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131583\Desktop\"/>
    </mc:Choice>
  </mc:AlternateContent>
  <xr:revisionPtr revIDLastSave="0" documentId="13_ncr:1_{76E9C7DC-3D45-4C92-BD00-3491D2059205}" xr6:coauthVersionLast="47" xr6:coauthVersionMax="47" xr10:uidLastSave="{00000000-0000-0000-0000-000000000000}"/>
  <bookViews>
    <workbookView xWindow="-120" yWindow="-16320" windowWidth="29040" windowHeight="16440" xr2:uid="{3E419C35-4B3E-4A02-840E-EDEBB15CC1F6}"/>
  </bookViews>
  <sheets>
    <sheet name="応募用紙-ジュニアVn" sheetId="2" r:id="rId1"/>
  </sheets>
  <definedNames>
    <definedName name="_xlnm._FilterDatabase" localSheetId="0" hidden="1">'応募用紙-ジュニアVn'!$A$3:$P$25</definedName>
    <definedName name="_xlnm.Print_Area" localSheetId="0">'応募用紙-ジュニアVn'!$A$1:$O$48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N3" i="2" s="1"/>
  <c r="P12" i="2"/>
  <c r="P13" i="2" s="1"/>
  <c r="Q41" i="2"/>
</calcChain>
</file>

<file path=xl/sharedStrings.xml><?xml version="1.0" encoding="utf-8"?>
<sst xmlns="http://schemas.openxmlformats.org/spreadsheetml/2006/main" count="59" uniqueCount="53">
  <si>
    <t>（担当：芥川）</t>
  </si>
  <si>
    <t>junichi-akutagawa@tokyu-com.co.jp</t>
    <phoneticPr fontId="1"/>
  </si>
  <si>
    <t>FAX 045-985-8560 / E-Mail</t>
    <phoneticPr fontId="1"/>
  </si>
  <si>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1"/>
  </si>
  <si>
    <t>該当する場合のみチェックしてください。</t>
    <rPh sb="0" eb="2">
      <t>ガイトウ</t>
    </rPh>
    <rPh sb="4" eb="6">
      <t>バアイ</t>
    </rPh>
    <phoneticPr fontId="1"/>
  </si>
  <si>
    <t>指導者
情報</t>
    <rPh sb="0" eb="3">
      <t>シドウシャ</t>
    </rPh>
    <rPh sb="4" eb="6">
      <t>ジョウホウ</t>
    </rPh>
    <phoneticPr fontId="1"/>
  </si>
  <si>
    <t>保護者
情報</t>
    <rPh sb="0" eb="3">
      <t>ホゴシャ</t>
    </rPh>
    <rPh sb="4" eb="6">
      <t>ジョウホウ</t>
    </rPh>
    <phoneticPr fontId="1"/>
  </si>
  <si>
    <t>携帯</t>
    <rPh sb="0" eb="2">
      <t>ケイタイ</t>
    </rPh>
    <phoneticPr fontId="1"/>
  </si>
  <si>
    <t>少なくともどちらか一つは必ずご記入ください。</t>
    <rPh sb="0" eb="1">
      <t>スク</t>
    </rPh>
    <rPh sb="9" eb="10">
      <t>ヒト</t>
    </rPh>
    <rPh sb="12" eb="13">
      <t>カナラ</t>
    </rPh>
    <rPh sb="15" eb="17">
      <t>キニュウ</t>
    </rPh>
    <phoneticPr fontId="1"/>
  </si>
  <si>
    <t>自宅</t>
    <rPh sb="0" eb="2">
      <t>ジタク</t>
    </rPh>
    <phoneticPr fontId="1"/>
  </si>
  <si>
    <r>
      <t xml:space="preserve">電話
番号
</t>
    </r>
    <r>
      <rPr>
        <sz val="6"/>
        <color theme="1"/>
        <rFont val="ＭＳ Ｐゴシック"/>
        <family val="3"/>
        <charset val="128"/>
      </rPr>
      <t>要
ハイフン</t>
    </r>
    <rPh sb="0" eb="2">
      <t>デンワ</t>
    </rPh>
    <rPh sb="3" eb="5">
      <t>バンゴウ</t>
    </rPh>
    <rPh sb="6" eb="7">
      <t>ヨウ</t>
    </rPh>
    <phoneticPr fontId="1"/>
  </si>
  <si>
    <t>最も連絡のつきやすいアドレスをご記入ください。（携帯可）</t>
    <rPh sb="0" eb="1">
      <t>モット</t>
    </rPh>
    <rPh sb="2" eb="4">
      <t>レンラク</t>
    </rPh>
    <rPh sb="16" eb="18">
      <t>キニュウ</t>
    </rPh>
    <rPh sb="24" eb="26">
      <t>ケイタイ</t>
    </rPh>
    <rPh sb="26" eb="27">
      <t>カ</t>
    </rPh>
    <phoneticPr fontId="1"/>
  </si>
  <si>
    <t>ご連絡先
メール
アドレス</t>
    <rPh sb="1" eb="4">
      <t>レンラクサキ</t>
    </rPh>
    <phoneticPr fontId="1"/>
  </si>
  <si>
    <t>〒</t>
    <phoneticPr fontId="1"/>
  </si>
  <si>
    <t>住所</t>
    <rPh sb="0" eb="2">
      <t>ジュウショ</t>
    </rPh>
    <phoneticPr fontId="1"/>
  </si>
  <si>
    <t>年生</t>
    <rPh sb="0" eb="2">
      <t>ネンセイ</t>
    </rPh>
    <phoneticPr fontId="1"/>
  </si>
  <si>
    <t>氏名</t>
    <rPh sb="0" eb="2">
      <t>シメイ</t>
    </rPh>
    <phoneticPr fontId="1"/>
  </si>
  <si>
    <t>歳</t>
    <rPh sb="0" eb="1">
      <t>サイ</t>
    </rPh>
    <phoneticPr fontId="1"/>
  </si>
  <si>
    <t>日</t>
    <rPh sb="0" eb="1">
      <t>ヒ</t>
    </rPh>
    <phoneticPr fontId="1"/>
  </si>
  <si>
    <t>月</t>
    <rPh sb="0" eb="1">
      <t>ツキ</t>
    </rPh>
    <phoneticPr fontId="1"/>
  </si>
  <si>
    <t>年</t>
    <rPh sb="0" eb="1">
      <t>ネン</t>
    </rPh>
    <phoneticPr fontId="1"/>
  </si>
  <si>
    <t>生年
月日
学年</t>
    <rPh sb="0" eb="2">
      <t>セイネン</t>
    </rPh>
    <rPh sb="3" eb="5">
      <t>ガッピ</t>
    </rPh>
    <rPh sb="6" eb="8">
      <t>ガクネン</t>
    </rPh>
    <phoneticPr fontId="1"/>
  </si>
  <si>
    <t>フリガナ</t>
    <phoneticPr fontId="1"/>
  </si>
  <si>
    <t>黄色い部分に記入をしてください。</t>
    <rPh sb="0" eb="2">
      <t>キイロ</t>
    </rPh>
    <rPh sb="3" eb="5">
      <t>ブブン</t>
    </rPh>
    <rPh sb="6" eb="8">
      <t>キニュウ</t>
    </rPh>
    <phoneticPr fontId="1"/>
  </si>
  <si>
    <t>岡田奏＆上野星矢</t>
    <rPh sb="0" eb="2">
      <t>オカダ</t>
    </rPh>
    <rPh sb="2" eb="3">
      <t>ソウ</t>
    </rPh>
    <rPh sb="4" eb="6">
      <t>ウエノ</t>
    </rPh>
    <rPh sb="6" eb="7">
      <t>ホシ</t>
    </rPh>
    <rPh sb="7" eb="8">
      <t>ヤ</t>
    </rPh>
    <phoneticPr fontId="1"/>
  </si>
  <si>
    <t>ピアノを学ぶ小中学生のためのアンサンブル・マスタークラス2023　参加応募用紙</t>
    <rPh sb="4" eb="5">
      <t>マナ</t>
    </rPh>
    <rPh sb="6" eb="10">
      <t>ショウチュウガクセイ</t>
    </rPh>
    <rPh sb="33" eb="35">
      <t>サンカ</t>
    </rPh>
    <rPh sb="35" eb="37">
      <t>オウボ</t>
    </rPh>
    <rPh sb="37" eb="39">
      <t>ヨウシ</t>
    </rPh>
    <phoneticPr fontId="1"/>
  </si>
  <si>
    <t>（2023年6月10日時点）</t>
    <rPh sb="11" eb="13">
      <t>ジテン</t>
    </rPh>
    <phoneticPr fontId="1"/>
  </si>
  <si>
    <r>
      <t xml:space="preserve">学校名
</t>
    </r>
    <r>
      <rPr>
        <sz val="8"/>
        <color theme="1"/>
        <rFont val="ＭＳ Ｐゴシック"/>
        <family val="3"/>
        <charset val="128"/>
      </rPr>
      <t>(23年6月10日時点予定）</t>
    </r>
    <rPh sb="0" eb="3">
      <t>ガッコウメイ</t>
    </rPh>
    <rPh sb="7" eb="8">
      <t>ネン</t>
    </rPh>
    <rPh sb="9" eb="10">
      <t>ガツ</t>
    </rPh>
    <rPh sb="12" eb="13">
      <t>ニチ</t>
    </rPh>
    <rPh sb="13" eb="15">
      <t>ジテン</t>
    </rPh>
    <rPh sb="15" eb="17">
      <t>ヨテイ</t>
    </rPh>
    <phoneticPr fontId="1"/>
  </si>
  <si>
    <t>名前</t>
    <rPh sb="0" eb="2">
      <t>ナマエ</t>
    </rPh>
    <phoneticPr fontId="1"/>
  </si>
  <si>
    <t>メール
アドレス</t>
    <phoneticPr fontId="1"/>
  </si>
  <si>
    <t>ご本人と別にお持ちの場合はご記入ください。(携帯可）</t>
    <rPh sb="1" eb="3">
      <t>ホンニン</t>
    </rPh>
    <rPh sb="4" eb="5">
      <t>ベツ</t>
    </rPh>
    <rPh sb="7" eb="8">
      <t>モ</t>
    </rPh>
    <rPh sb="10" eb="12">
      <t>バアイ</t>
    </rPh>
    <rPh sb="14" eb="16">
      <t>キニュウ</t>
    </rPh>
    <rPh sb="22" eb="24">
      <t>ケイタイ</t>
    </rPh>
    <rPh sb="24" eb="25">
      <t>カ</t>
    </rPh>
    <phoneticPr fontId="1"/>
  </si>
  <si>
    <t>同
上</t>
    <rPh sb="0" eb="1">
      <t>ドウ</t>
    </rPh>
    <rPh sb="2" eb="3">
      <t>ジョウ</t>
    </rPh>
    <phoneticPr fontId="1"/>
  </si>
  <si>
    <t>電話
番号</t>
    <rPh sb="0" eb="2">
      <t>デンワ</t>
    </rPh>
    <rPh sb="3" eb="5">
      <t>バンゴウ</t>
    </rPh>
    <phoneticPr fontId="1"/>
  </si>
  <si>
    <t>志望動機
音楽歴</t>
    <rPh sb="0" eb="2">
      <t>シボウ</t>
    </rPh>
    <rPh sb="2" eb="4">
      <t>ドウキ</t>
    </rPh>
    <rPh sb="5" eb="7">
      <t>オンガク</t>
    </rPh>
    <rPh sb="7" eb="8">
      <t>レキ</t>
    </rPh>
    <phoneticPr fontId="1"/>
  </si>
  <si>
    <t>このマスタークラスに応募した理由、学びたいこと、将来の夢などを自由にご記入ください。
楽器を習い始めた年齢、師事した先生、コンクール参加歴等もあればご記入ください。紙面が足りない場合は、別ファイルを添付して提出ください。</t>
    <rPh sb="69" eb="70">
      <t>トウ</t>
    </rPh>
    <rPh sb="75" eb="77">
      <t>キニュウ</t>
    </rPh>
    <rPh sb="93" eb="94">
      <t>ベツ</t>
    </rPh>
    <phoneticPr fontId="1"/>
  </si>
  <si>
    <t>事前に映像（動画）による審査を行い、受講生を選抜します。</t>
    <rPh sb="0" eb="2">
      <t>ジゼン</t>
    </rPh>
    <rPh sb="3" eb="5">
      <t>エイゾウ</t>
    </rPh>
    <rPh sb="6" eb="8">
      <t>ドウガ</t>
    </rPh>
    <rPh sb="12" eb="14">
      <t>シンサ</t>
    </rPh>
    <rPh sb="15" eb="16">
      <t>オコナ</t>
    </rPh>
    <rPh sb="18" eb="21">
      <t>ジュコウセイ</t>
    </rPh>
    <rPh sb="22" eb="24">
      <t>センバツ</t>
    </rPh>
    <phoneticPr fontId="1"/>
  </si>
  <si>
    <t>※演奏楽曲、録画についての規定は参加要項中面及び別紙規約を必ずご覧ください。</t>
    <rPh sb="1" eb="3">
      <t>エンソウ</t>
    </rPh>
    <rPh sb="3" eb="5">
      <t>ガッキョク</t>
    </rPh>
    <rPh sb="6" eb="8">
      <t>ロクガ</t>
    </rPh>
    <rPh sb="13" eb="15">
      <t>キテイ</t>
    </rPh>
    <rPh sb="16" eb="18">
      <t>サンカ</t>
    </rPh>
    <rPh sb="18" eb="20">
      <t>ヨウコウ</t>
    </rPh>
    <rPh sb="20" eb="21">
      <t>ナカ</t>
    </rPh>
    <rPh sb="21" eb="22">
      <t>メン</t>
    </rPh>
    <rPh sb="22" eb="23">
      <t>オヨ</t>
    </rPh>
    <rPh sb="24" eb="26">
      <t>ベッシ</t>
    </rPh>
    <rPh sb="26" eb="28">
      <t>キヤク</t>
    </rPh>
    <rPh sb="29" eb="30">
      <t>カナラ</t>
    </rPh>
    <rPh sb="32" eb="33">
      <t>ラン</t>
    </rPh>
    <phoneticPr fontId="1"/>
  </si>
  <si>
    <t>曲名</t>
    <rPh sb="0" eb="2">
      <t>キョクメイ</t>
    </rPh>
    <phoneticPr fontId="1"/>
  </si>
  <si>
    <t>　演奏したピアノ・ソロ自由曲（1曲のみ）</t>
    <rPh sb="1" eb="3">
      <t>エンソウ</t>
    </rPh>
    <rPh sb="11" eb="14">
      <t>ジユウキョク</t>
    </rPh>
    <rPh sb="16" eb="17">
      <t>キョク</t>
    </rPh>
    <phoneticPr fontId="1"/>
  </si>
  <si>
    <t>収録場所</t>
    <rPh sb="0" eb="2">
      <t>シュウロク</t>
    </rPh>
    <rPh sb="2" eb="4">
      <t>バショ</t>
    </rPh>
    <phoneticPr fontId="1"/>
  </si>
  <si>
    <t>　YouTubeの共有リンク（限定配信）アドレス</t>
    <rPh sb="9" eb="11">
      <t>キョウユウ</t>
    </rPh>
    <rPh sb="15" eb="17">
      <t>ゲンテイ</t>
    </rPh>
    <rPh sb="17" eb="19">
      <t>ハイシン</t>
    </rPh>
    <phoneticPr fontId="1"/>
  </si>
  <si>
    <t>　作曲者</t>
    <rPh sb="1" eb="4">
      <t>サッキョクシャ</t>
    </rPh>
    <phoneticPr fontId="1"/>
  </si>
  <si>
    <t>　収録日</t>
    <phoneticPr fontId="1"/>
  </si>
  <si>
    <t>受講
希望曲</t>
    <rPh sb="0" eb="2">
      <t>ジュコウ</t>
    </rPh>
    <rPh sb="3" eb="5">
      <t>キボウ</t>
    </rPh>
    <rPh sb="5" eb="6">
      <t>キョク</t>
    </rPh>
    <phoneticPr fontId="1"/>
  </si>
  <si>
    <t>以下1か所にチェックを入れてください。学年に合わせた楽曲をお選びください。</t>
    <rPh sb="0" eb="2">
      <t>イカ</t>
    </rPh>
    <rPh sb="4" eb="5">
      <t>ショ</t>
    </rPh>
    <rPh sb="11" eb="12">
      <t>イ</t>
    </rPh>
    <rPh sb="19" eb="21">
      <t>ガクネン</t>
    </rPh>
    <rPh sb="22" eb="23">
      <t>ア</t>
    </rPh>
    <rPh sb="26" eb="28">
      <t>ガッキョク</t>
    </rPh>
    <rPh sb="30" eb="31">
      <t>エラ</t>
    </rPh>
    <phoneticPr fontId="1"/>
  </si>
  <si>
    <t>小学3～4年生</t>
    <rPh sb="0" eb="2">
      <t>ショウガク</t>
    </rPh>
    <rPh sb="5" eb="7">
      <t>ネンセイ</t>
    </rPh>
    <phoneticPr fontId="1"/>
  </si>
  <si>
    <t>以下楽曲のうち1曲</t>
    <rPh sb="0" eb="2">
      <t>イカ</t>
    </rPh>
    <rPh sb="2" eb="4">
      <t>ガッキョク</t>
    </rPh>
    <rPh sb="8" eb="9">
      <t>キョク</t>
    </rPh>
    <phoneticPr fontId="1"/>
  </si>
  <si>
    <t>　小学5～6年生、中学1年生</t>
    <rPh sb="1" eb="3">
      <t>ショウガク</t>
    </rPh>
    <rPh sb="6" eb="8">
      <t>ネンセイ</t>
    </rPh>
    <rPh sb="9" eb="11">
      <t>チュウガク</t>
    </rPh>
    <rPh sb="12" eb="14">
      <t>ネンセイ</t>
    </rPh>
    <phoneticPr fontId="1"/>
  </si>
  <si>
    <t>中学2～3年生</t>
    <rPh sb="0" eb="2">
      <t>チュウガク</t>
    </rPh>
    <rPh sb="5" eb="7">
      <t>ネンセイ</t>
    </rPh>
    <phoneticPr fontId="1"/>
  </si>
  <si>
    <t>以下楽曲のうち1曲（特に希望のない場合は全楽章指導）</t>
    <rPh sb="0" eb="2">
      <t>イカ</t>
    </rPh>
    <rPh sb="2" eb="4">
      <t>ガッキョク</t>
    </rPh>
    <rPh sb="8" eb="9">
      <t>キョク</t>
    </rPh>
    <rPh sb="10" eb="11">
      <t>トク</t>
    </rPh>
    <rPh sb="12" eb="14">
      <t>キボウ</t>
    </rPh>
    <rPh sb="17" eb="19">
      <t>バアイ</t>
    </rPh>
    <rPh sb="20" eb="21">
      <t>ゼン</t>
    </rPh>
    <rPh sb="21" eb="23">
      <t>ガクショウ</t>
    </rPh>
    <rPh sb="23" eb="25">
      <t>シドウ</t>
    </rPh>
    <phoneticPr fontId="1"/>
  </si>
  <si>
    <t>　特定の楽章のみ指導希望（希望者のみチェック・複数可）</t>
    <rPh sb="1" eb="3">
      <t>トクテイ</t>
    </rPh>
    <rPh sb="4" eb="6">
      <t>ガクショウ</t>
    </rPh>
    <rPh sb="8" eb="10">
      <t>シドウ</t>
    </rPh>
    <rPh sb="10" eb="12">
      <t>キボウ</t>
    </rPh>
    <rPh sb="13" eb="16">
      <t>キボウシャ</t>
    </rPh>
    <rPh sb="23" eb="25">
      <t>フクスウ</t>
    </rPh>
    <rPh sb="25" eb="26">
      <t>カ</t>
    </rPh>
    <phoneticPr fontId="1"/>
  </si>
  <si>
    <t>〒227-8555　神奈川県横浜市青葉区青葉台2－1－1　青葉台東急スクエアSouth-1本館5F　フィリアホール「ピアノマスタークラス2023応募」係</t>
    <rPh sb="10" eb="14">
      <t>カナガワケン</t>
    </rPh>
    <rPh sb="14" eb="17">
      <t>ヨコハマシ</t>
    </rPh>
    <rPh sb="17" eb="20">
      <t>アオバク</t>
    </rPh>
    <rPh sb="20" eb="23">
      <t>アオバダイ</t>
    </rPh>
    <rPh sb="29" eb="32">
      <t>アオバダイ</t>
    </rPh>
    <rPh sb="32" eb="34">
      <t>トウキュウ</t>
    </rPh>
    <rPh sb="45" eb="47">
      <t>ホンカン</t>
    </rPh>
    <rPh sb="72" eb="74">
      <t>オウボ</t>
    </rPh>
    <rPh sb="75" eb="76">
      <t>カカリ</t>
    </rPh>
    <phoneticPr fontId="1"/>
  </si>
  <si>
    <r>
      <rPr>
        <sz val="18"/>
        <color theme="1"/>
        <rFont val="ＭＳ Ｐゴシック"/>
        <family val="3"/>
        <charset val="128"/>
      </rPr>
      <t>フィリアホール</t>
    </r>
    <r>
      <rPr>
        <sz val="10"/>
        <color theme="1"/>
        <rFont val="ＭＳ Ｐゴシック"/>
        <family val="3"/>
        <charset val="128"/>
      </rPr>
      <t>（横浜市青葉区民文化センター）　</t>
    </r>
    <r>
      <rPr>
        <sz val="14"/>
        <color theme="1"/>
        <rFont val="ＭＳ Ｐゴシック"/>
        <family val="3"/>
        <charset val="128"/>
      </rPr>
      <t>Tel.045-985-8555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</si>
</sst>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Red]\(#,##0\)"/>
    <numFmt numFmtId="178" formatCode="#,##0_ "/>
  </numFmts>
  <fonts count="36" x14ac:knownFonts="1">
    <font>
      <sz val="11"/>
      <color theme="1"/>
      <name val="游ゴシック"/>
      <family val="2"/>
      <charset val="128"/>
      <scheme val="minor"/>
    </font>
    <font>
      <sz val="6"/>
      <name val="游ゴシック"/>
      <family val="2"/>
      <charset val="128"/>
      <scheme val="minor"/>
    </font>
    <font>
      <sz val="14"/>
      <color theme="0"/>
      <name val="ＭＳ Ｐゴシック"/>
      <family val="3"/>
      <charset val="128"/>
    </font>
    <font>
      <u/>
      <sz val="11"/>
      <color theme="10"/>
      <name val="游ゴシック"/>
      <family val="2"/>
      <charset val="128"/>
      <scheme val="minor"/>
    </font>
    <font>
      <u/>
      <sz val="18"/>
      <color rgb="FF00B0F0"/>
      <name val="游ゴシック"/>
      <family val="3"/>
      <charset val="128"/>
      <scheme val="minor"/>
    </font>
    <font>
      <sz val="18"/>
      <color theme="0"/>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0"/>
      <color theme="1"/>
      <name val="ＭＳ Ｐゴシック"/>
      <family val="3"/>
      <charset val="128"/>
    </font>
    <font>
      <sz val="8"/>
      <color theme="1"/>
      <name val="ＭＳ Ｐゴシック"/>
      <family val="3"/>
      <charset val="128"/>
    </font>
    <font>
      <b/>
      <sz val="10"/>
      <name val="ＭＳ Ｐゴシック"/>
      <family val="3"/>
      <charset val="128"/>
    </font>
    <font>
      <sz val="9"/>
      <color theme="1"/>
      <name val="ＭＳ Ｐゴシック"/>
      <family val="3"/>
      <charset val="128"/>
    </font>
    <font>
      <b/>
      <sz val="10"/>
      <color theme="1"/>
      <name val="ＭＳ Ｐゴシック"/>
      <family val="3"/>
      <charset val="128"/>
    </font>
    <font>
      <sz val="10"/>
      <name val="ＭＳ Ｐゴシック"/>
      <family val="3"/>
      <charset val="128"/>
    </font>
    <font>
      <b/>
      <sz val="10"/>
      <color indexed="8"/>
      <name val="ＭＳ Ｐゴシック"/>
      <family val="3"/>
      <charset val="128"/>
    </font>
    <font>
      <b/>
      <sz val="11"/>
      <color theme="1"/>
      <name val="ＭＳ Ｐゴシック"/>
      <family val="3"/>
      <charset val="128"/>
    </font>
    <font>
      <sz val="11"/>
      <color theme="0"/>
      <name val="ＭＳ Ｐゴシック"/>
      <family val="3"/>
      <charset val="128"/>
    </font>
    <font>
      <sz val="6"/>
      <color theme="1"/>
      <name val="ＭＳ Ｐゴシック"/>
      <family val="3"/>
      <charset val="128"/>
    </font>
    <font>
      <sz val="7"/>
      <color theme="1"/>
      <name val="ＭＳ Ｐゴシック"/>
      <family val="3"/>
      <charset val="128"/>
    </font>
    <font>
      <b/>
      <sz val="9"/>
      <color theme="1"/>
      <name val="ＭＳ Ｐゴシック"/>
      <family val="3"/>
      <charset val="128"/>
    </font>
    <font>
      <b/>
      <sz val="12"/>
      <color indexed="8"/>
      <name val="ＭＳ Ｐゴシック"/>
      <family val="3"/>
      <charset val="128"/>
    </font>
    <font>
      <b/>
      <sz val="8"/>
      <color theme="1"/>
      <name val="ＭＳ Ｐゴシック"/>
      <family val="3"/>
      <charset val="128"/>
    </font>
    <font>
      <sz val="12"/>
      <color theme="1"/>
      <name val="ＭＳ Ｐゴシック"/>
      <family val="3"/>
      <charset val="128"/>
    </font>
    <font>
      <b/>
      <u/>
      <sz val="9"/>
      <color theme="1"/>
      <name val="ＭＳ Ｐゴシック"/>
      <family val="3"/>
      <charset val="128"/>
    </font>
    <font>
      <b/>
      <sz val="14"/>
      <color theme="1"/>
      <name val="游ゴシック"/>
      <family val="3"/>
      <charset val="128"/>
      <scheme val="minor"/>
    </font>
    <font>
      <sz val="9"/>
      <color rgb="FF000000"/>
      <name val="Meiryo UI"/>
      <family val="3"/>
      <charset val="128"/>
    </font>
    <font>
      <sz val="20"/>
      <color theme="1"/>
      <name val="ＭＳ Ｐゴシック"/>
      <family val="3"/>
      <charset val="128"/>
    </font>
    <font>
      <b/>
      <sz val="9"/>
      <color indexed="8"/>
      <name val="ＭＳ Ｐゴシック"/>
      <family val="3"/>
      <charset val="128"/>
    </font>
    <font>
      <sz val="7"/>
      <color indexed="8"/>
      <name val="ＭＳ Ｐゴシック"/>
      <family val="3"/>
      <charset val="128"/>
    </font>
    <font>
      <b/>
      <sz val="12"/>
      <color theme="1"/>
      <name val="ＭＳ Ｐゴシック"/>
      <family val="3"/>
      <charset val="128"/>
    </font>
    <font>
      <b/>
      <sz val="24"/>
      <color theme="1"/>
      <name val="ＭＳ Ｐゴシック"/>
      <family val="3"/>
      <charset val="128"/>
    </font>
    <font>
      <b/>
      <sz val="10"/>
      <color theme="0"/>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72">
    <border>
      <left/>
      <right/>
      <top/>
      <bottom/>
      <diagonal/>
    </border>
    <border>
      <left/>
      <right/>
      <top style="medium">
        <color auto="1"/>
      </top>
      <bottom style="thick">
        <color auto="1"/>
      </bottom>
      <diagonal/>
    </border>
    <border>
      <left/>
      <right/>
      <top/>
      <bottom style="medium">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right style="thick">
        <color auto="1"/>
      </right>
      <top/>
      <bottom/>
      <diagonal/>
    </border>
    <border>
      <left style="thick">
        <color auto="1"/>
      </left>
      <right/>
      <top/>
      <bottom/>
      <diagonal/>
    </border>
    <border>
      <left/>
      <right style="thick">
        <color auto="1"/>
      </right>
      <top style="double">
        <color auto="1"/>
      </top>
      <bottom/>
      <diagonal/>
    </border>
    <border>
      <left/>
      <right/>
      <top style="double">
        <color auto="1"/>
      </top>
      <bottom/>
      <diagonal/>
    </border>
    <border>
      <left style="thick">
        <color auto="1"/>
      </left>
      <right/>
      <top style="double">
        <color auto="1"/>
      </top>
      <bottom/>
      <diagonal/>
    </border>
    <border>
      <left/>
      <right style="thick">
        <color auto="1"/>
      </right>
      <top style="thick">
        <color auto="1"/>
      </top>
      <bottom/>
      <diagonal/>
    </border>
    <border>
      <left style="thick">
        <color auto="1"/>
      </left>
      <right/>
      <top style="thick">
        <color auto="1"/>
      </top>
      <bottom/>
      <diagonal/>
    </border>
    <border>
      <left/>
      <right style="thick">
        <color auto="1"/>
      </right>
      <top/>
      <bottom style="thin">
        <color auto="1"/>
      </bottom>
      <diagonal/>
    </border>
    <border>
      <left/>
      <right/>
      <top/>
      <bottom style="thin">
        <color auto="1"/>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bottom/>
      <diagonal/>
    </border>
    <border>
      <left/>
      <right style="thick">
        <color auto="1"/>
      </right>
      <top style="thin">
        <color auto="1"/>
      </top>
      <bottom style="dashDotDot">
        <color auto="1"/>
      </bottom>
      <diagonal/>
    </border>
    <border>
      <left/>
      <right/>
      <top style="thin">
        <color auto="1"/>
      </top>
      <bottom style="dashDotDot">
        <color auto="1"/>
      </bottom>
      <diagonal/>
    </border>
    <border>
      <left style="thin">
        <color auto="1"/>
      </left>
      <right/>
      <top style="thin">
        <color auto="1"/>
      </top>
      <bottom style="dashDotDot">
        <color auto="1"/>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ck">
        <color auto="1"/>
      </right>
      <top style="thin">
        <color auto="1"/>
      </top>
      <bottom style="thin">
        <color auto="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style="thin">
        <color theme="1"/>
      </left>
      <right/>
      <top/>
      <bottom/>
      <diagonal/>
    </border>
    <border>
      <left/>
      <right style="thick">
        <color auto="1"/>
      </right>
      <top style="thin">
        <color theme="1"/>
      </top>
      <bottom/>
      <diagonal/>
    </border>
    <border>
      <left/>
      <right style="thick">
        <color auto="1"/>
      </right>
      <top/>
      <bottom style="thin">
        <color theme="1"/>
      </bottom>
      <diagonal/>
    </border>
    <border>
      <left style="thick">
        <color auto="1"/>
      </left>
      <right style="thin">
        <color theme="1"/>
      </right>
      <top/>
      <bottom style="thin">
        <color auto="1"/>
      </bottom>
      <diagonal/>
    </border>
    <border>
      <left style="thick">
        <color auto="1"/>
      </left>
      <right style="thin">
        <color theme="1"/>
      </right>
      <top/>
      <bottom/>
      <diagonal/>
    </border>
    <border>
      <left style="thick">
        <color auto="1"/>
      </left>
      <right style="thin">
        <color theme="1"/>
      </right>
      <top style="thin">
        <color auto="1"/>
      </top>
      <bottom/>
      <diagonal/>
    </border>
    <border>
      <left/>
      <right style="thin">
        <color auto="1"/>
      </right>
      <top style="thin">
        <color auto="1"/>
      </top>
      <bottom/>
      <diagonal/>
    </border>
    <border>
      <left style="thick">
        <color auto="1"/>
      </left>
      <right/>
      <top/>
      <bottom style="thin">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style="thin">
        <color auto="1"/>
      </bottom>
      <diagonal/>
    </border>
    <border>
      <left/>
      <right style="thin">
        <color auto="1"/>
      </right>
      <top style="thick">
        <color auto="1"/>
      </top>
      <bottom/>
      <diagonal/>
    </border>
    <border>
      <left style="thick">
        <color auto="1"/>
      </left>
      <right/>
      <top style="dotted">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n">
        <color auto="1"/>
      </left>
      <right/>
      <top style="dashDotDot">
        <color auto="1"/>
      </top>
      <bottom/>
      <diagonal/>
    </border>
    <border>
      <left/>
      <right/>
      <top style="dashDotDot">
        <color auto="1"/>
      </top>
      <bottom/>
      <diagonal/>
    </border>
    <border>
      <left/>
      <right style="thick">
        <color auto="1"/>
      </right>
      <top style="dashDotDot">
        <color auto="1"/>
      </top>
      <bottom/>
      <diagonal/>
    </border>
    <border>
      <left style="thin">
        <color theme="1"/>
      </left>
      <right style="thin">
        <color auto="1"/>
      </right>
      <top style="thin">
        <color theme="1"/>
      </top>
      <bottom style="thin">
        <color auto="1"/>
      </bottom>
      <diagonal/>
    </border>
    <border>
      <left style="thin">
        <color theme="1"/>
      </left>
      <right style="thin">
        <color auto="1"/>
      </right>
      <top style="thin">
        <color auto="1"/>
      </top>
      <bottom style="thin">
        <color auto="1"/>
      </bottom>
      <diagonal/>
    </border>
    <border>
      <left/>
      <right style="thin">
        <color theme="1"/>
      </right>
      <top style="thin">
        <color theme="1"/>
      </top>
      <bottom/>
      <diagonal/>
    </border>
    <border>
      <left/>
      <right style="thin">
        <color theme="1"/>
      </right>
      <top/>
      <bottom/>
      <diagonal/>
    </border>
    <border>
      <left style="thin">
        <color theme="1"/>
      </left>
      <right/>
      <top/>
      <bottom style="thin">
        <color auto="1"/>
      </bottom>
      <diagonal/>
    </border>
    <border>
      <left/>
      <right style="thin">
        <color theme="1"/>
      </right>
      <top/>
      <bottom style="thin">
        <color auto="1"/>
      </bottom>
      <diagonal/>
    </border>
    <border>
      <left/>
      <right style="thin">
        <color auto="1"/>
      </right>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n">
        <color auto="1"/>
      </left>
      <right/>
      <top/>
      <bottom style="thick">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12">
    <xf numFmtId="0" fontId="0" fillId="0" borderId="0" xfId="0">
      <alignment vertical="center"/>
    </xf>
    <xf numFmtId="176" fontId="0" fillId="0" borderId="0" xfId="0" applyNumberFormat="1">
      <alignment vertical="center"/>
    </xf>
    <xf numFmtId="0" fontId="6" fillId="0" borderId="0" xfId="0" applyFont="1">
      <alignment vertical="center"/>
    </xf>
    <xf numFmtId="176" fontId="6" fillId="0" borderId="0" xfId="0" applyNumberFormat="1" applyFont="1">
      <alignment vertical="center"/>
    </xf>
    <xf numFmtId="0" fontId="0" fillId="0" borderId="0" xfId="0" applyAlignment="1">
      <alignment horizontal="right" vertical="center"/>
    </xf>
    <xf numFmtId="176" fontId="0" fillId="0" borderId="0" xfId="0" applyNumberFormat="1" applyAlignment="1">
      <alignment horizontal="right" vertical="center"/>
    </xf>
    <xf numFmtId="176" fontId="7" fillId="0" borderId="0" xfId="0" applyNumberFormat="1" applyFont="1">
      <alignment vertical="center"/>
    </xf>
    <xf numFmtId="0" fontId="6" fillId="0" borderId="33" xfId="0" applyFont="1" applyBorder="1" applyAlignment="1" applyProtection="1">
      <alignment horizontal="center" vertical="center"/>
      <protection locked="0"/>
    </xf>
    <xf numFmtId="176" fontId="6" fillId="0" borderId="30" xfId="0" applyNumberFormat="1" applyFont="1" applyBorder="1" applyProtection="1">
      <alignment vertical="center"/>
      <protection locked="0"/>
    </xf>
    <xf numFmtId="176" fontId="6" fillId="0" borderId="31" xfId="0" applyNumberFormat="1" applyFont="1" applyBorder="1" applyProtection="1">
      <alignment vertical="center"/>
      <protection locked="0"/>
    </xf>
    <xf numFmtId="176" fontId="6" fillId="0" borderId="34" xfId="0" applyNumberFormat="1" applyFont="1" applyBorder="1" applyProtection="1">
      <alignment vertical="center"/>
      <protection locked="0"/>
    </xf>
    <xf numFmtId="176" fontId="18" fillId="0" borderId="0" xfId="0" applyNumberFormat="1" applyFont="1" applyAlignment="1">
      <alignment vertical="center" wrapText="1"/>
    </xf>
    <xf numFmtId="14" fontId="0" fillId="0" borderId="0" xfId="0" applyNumberFormat="1">
      <alignment vertical="center"/>
    </xf>
    <xf numFmtId="14" fontId="0" fillId="0" borderId="0" xfId="0" applyNumberFormat="1" applyAlignment="1">
      <alignment horizontal="right" vertical="center"/>
    </xf>
    <xf numFmtId="0" fontId="24" fillId="0" borderId="0" xfId="0" applyFont="1" applyAlignment="1">
      <alignment horizontal="left" vertical="center"/>
    </xf>
    <xf numFmtId="0" fontId="25" fillId="0" borderId="0" xfId="0" applyFont="1">
      <alignment vertical="center"/>
    </xf>
    <xf numFmtId="0" fontId="24" fillId="0" borderId="0" xfId="0" applyFont="1" applyAlignment="1">
      <alignment horizontal="right" vertical="center"/>
    </xf>
    <xf numFmtId="0" fontId="9" fillId="0" borderId="24" xfId="0" applyFont="1" applyBorder="1" applyAlignment="1">
      <alignment horizontal="center" vertical="center"/>
    </xf>
    <xf numFmtId="0" fontId="22" fillId="0" borderId="12" xfId="0" applyFont="1" applyBorder="1" applyAlignment="1">
      <alignment horizontal="center" vertical="center"/>
    </xf>
    <xf numFmtId="0" fontId="6" fillId="0" borderId="3" xfId="0" applyFont="1" applyBorder="1" applyAlignment="1">
      <alignment horizontal="center" vertical="center" wrapText="1"/>
    </xf>
    <xf numFmtId="0" fontId="23" fillId="0" borderId="3"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protection locked="0" hidden="1"/>
    </xf>
    <xf numFmtId="0" fontId="17" fillId="0" borderId="6" xfId="0" applyFont="1" applyBorder="1" applyAlignment="1" applyProtection="1">
      <alignment horizontal="center" vertical="center"/>
      <protection locked="0" hidden="1"/>
    </xf>
    <xf numFmtId="0" fontId="17" fillId="0" borderId="15" xfId="0" applyFont="1" applyBorder="1" applyAlignment="1" applyProtection="1">
      <alignment horizontal="center" vertical="center"/>
      <protection locked="0" hidden="1"/>
    </xf>
    <xf numFmtId="0" fontId="17" fillId="0" borderId="14" xfId="0" applyFont="1" applyBorder="1" applyAlignment="1" applyProtection="1">
      <alignment horizontal="center" vertical="center"/>
      <protection locked="0" hidden="1"/>
    </xf>
    <xf numFmtId="0" fontId="17" fillId="0" borderId="13" xfId="0" applyFont="1" applyBorder="1" applyAlignment="1" applyProtection="1">
      <alignment horizontal="center" vertical="center"/>
      <protection locked="0" hidden="1"/>
    </xf>
    <xf numFmtId="0" fontId="21" fillId="0" borderId="33" xfId="0" applyFont="1" applyBorder="1" applyAlignment="1" applyProtection="1">
      <alignment horizontal="left" vertical="center"/>
      <protection locked="0"/>
    </xf>
    <xf numFmtId="0" fontId="21" fillId="0" borderId="32" xfId="0" applyFont="1" applyBorder="1" applyAlignment="1" applyProtection="1">
      <alignment horizontal="left" vertical="center"/>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15" fillId="0" borderId="54" xfId="0" applyFont="1" applyBorder="1" applyAlignment="1" applyProtection="1">
      <alignment horizontal="left" vertical="top"/>
      <protection locked="0"/>
    </xf>
    <xf numFmtId="0" fontId="15" fillId="0" borderId="55" xfId="0" applyFont="1" applyBorder="1" applyAlignment="1" applyProtection="1">
      <alignment horizontal="left" vertical="top"/>
      <protection locked="0"/>
    </xf>
    <xf numFmtId="0" fontId="15" fillId="0" borderId="56"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6" fillId="0" borderId="22" xfId="0" applyFont="1" applyBorder="1" applyAlignment="1">
      <alignment horizontal="center" vertical="center"/>
    </xf>
    <xf numFmtId="0" fontId="10" fillId="0" borderId="3" xfId="0" applyFont="1" applyBorder="1" applyAlignment="1">
      <alignment horizontal="right" vertical="center" shrinkToFit="1"/>
    </xf>
    <xf numFmtId="0" fontId="16" fillId="0" borderId="16" xfId="0" applyFont="1" applyBorder="1" applyAlignment="1">
      <alignment horizontal="center" vertical="center"/>
    </xf>
    <xf numFmtId="0" fontId="19" fillId="0" borderId="50" xfId="0" applyFont="1" applyBorder="1" applyAlignment="1">
      <alignment horizontal="left" vertical="center" wrapText="1"/>
    </xf>
    <xf numFmtId="0" fontId="16" fillId="0" borderId="25" xfId="0" applyFont="1" applyBorder="1" applyAlignment="1">
      <alignment horizontal="center" vertical="center" wrapText="1"/>
    </xf>
    <xf numFmtId="0" fontId="9" fillId="0" borderId="24" xfId="0" applyFont="1" applyBorder="1" applyAlignment="1">
      <alignment horizontal="center" vertical="center"/>
    </xf>
    <xf numFmtId="0" fontId="18" fillId="0" borderId="28" xfId="0" applyFont="1" applyBorder="1" applyAlignment="1">
      <alignment horizontal="left"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21" fillId="0" borderId="23"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16" fillId="0" borderId="16" xfId="0" applyFont="1" applyBorder="1" applyAlignment="1">
      <alignment horizontal="center" vertical="center" wrapText="1"/>
    </xf>
    <xf numFmtId="0" fontId="6" fillId="0" borderId="3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16" fillId="0" borderId="39" xfId="0" applyFont="1" applyBorder="1" applyAlignment="1">
      <alignment horizontal="center" vertical="center"/>
    </xf>
    <xf numFmtId="0" fontId="16" fillId="0" borderId="38" xfId="0" applyFont="1" applyBorder="1" applyAlignment="1">
      <alignment horizontal="center" vertical="center"/>
    </xf>
    <xf numFmtId="0" fontId="16" fillId="0" borderId="37" xfId="0" applyFont="1" applyBorder="1" applyAlignment="1">
      <alignment horizontal="center" vertical="center"/>
    </xf>
    <xf numFmtId="178" fontId="8" fillId="0" borderId="3"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46" xfId="0" applyFont="1" applyBorder="1" applyAlignment="1">
      <alignment horizontal="center" vertical="center"/>
    </xf>
    <xf numFmtId="0" fontId="16" fillId="0" borderId="7" xfId="0" applyFont="1" applyBorder="1" applyAlignment="1">
      <alignment horizontal="center" vertical="center"/>
    </xf>
    <xf numFmtId="0" fontId="16" fillId="0" borderId="41" xfId="0" applyFont="1" applyBorder="1" applyAlignment="1">
      <alignment horizontal="center" vertical="center"/>
    </xf>
    <xf numFmtId="0" fontId="10" fillId="0" borderId="34" xfId="0" applyFont="1" applyBorder="1" applyAlignment="1">
      <alignment horizontal="right" vertical="center" wrapText="1"/>
    </xf>
    <xf numFmtId="0" fontId="10" fillId="0" borderId="6" xfId="0" applyFont="1" applyBorder="1" applyAlignment="1">
      <alignment horizontal="right" vertical="center" wrapText="1"/>
    </xf>
    <xf numFmtId="0" fontId="6" fillId="0" borderId="6" xfId="0" applyFont="1" applyBorder="1" applyAlignment="1">
      <alignment horizontal="center" vertical="center"/>
    </xf>
    <xf numFmtId="0" fontId="9" fillId="0" borderId="43"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177" fontId="27" fillId="0" borderId="30" xfId="0" applyNumberFormat="1" applyFont="1" applyBorder="1" applyAlignment="1" applyProtection="1">
      <alignment horizontal="center" vertical="center"/>
      <protection locked="0"/>
    </xf>
    <xf numFmtId="0" fontId="6" fillId="0" borderId="32"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16" fillId="0" borderId="4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42" xfId="0" applyFont="1" applyBorder="1" applyAlignment="1">
      <alignment horizontal="center" vertical="center"/>
    </xf>
    <xf numFmtId="0" fontId="16" fillId="0" borderId="27" xfId="0" applyFont="1" applyBorder="1" applyAlignment="1">
      <alignment horizontal="center" vertical="center"/>
    </xf>
    <xf numFmtId="0" fontId="23" fillId="0" borderId="43"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protection locked="0" hidden="1"/>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21" fillId="0" borderId="59" xfId="0" applyFont="1" applyBorder="1" applyAlignment="1" applyProtection="1">
      <alignment horizontal="left" vertical="center"/>
      <protection locked="0"/>
    </xf>
    <xf numFmtId="0" fontId="21" fillId="0" borderId="60" xfId="0" applyFont="1" applyBorder="1" applyAlignment="1" applyProtection="1">
      <alignment horizontal="left" vertical="center"/>
      <protection locked="0"/>
    </xf>
    <xf numFmtId="0" fontId="21" fillId="0" borderId="61"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1" fillId="0" borderId="62" xfId="0" applyFont="1" applyBorder="1" applyAlignment="1" applyProtection="1">
      <alignment horizontal="left" vertical="center"/>
      <protection locked="0"/>
    </xf>
    <xf numFmtId="0" fontId="9" fillId="0" borderId="50" xfId="0" applyFont="1" applyBorder="1" applyAlignment="1">
      <alignment horizontal="center" vertical="center"/>
    </xf>
    <xf numFmtId="0" fontId="9" fillId="0" borderId="23" xfId="0" applyFont="1" applyBorder="1" applyAlignment="1">
      <alignment horizontal="center" vertical="center"/>
    </xf>
    <xf numFmtId="0" fontId="21" fillId="0" borderId="15"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63" xfId="0" applyFont="1" applyBorder="1" applyAlignment="1" applyProtection="1">
      <alignment horizontal="left" vertical="center" wrapText="1"/>
      <protection locked="0"/>
    </xf>
    <xf numFmtId="0" fontId="9" fillId="0" borderId="50" xfId="0" applyFont="1" applyBorder="1" applyAlignment="1">
      <alignment horizontal="center" vertical="center"/>
    </xf>
    <xf numFmtId="0" fontId="29" fillId="0" borderId="28" xfId="0" applyFont="1" applyBorder="1" applyAlignment="1" applyProtection="1">
      <alignment horizontal="left" vertical="center" wrapText="1"/>
      <protection locked="0"/>
    </xf>
    <xf numFmtId="0" fontId="29" fillId="0" borderId="27" xfId="0" applyFont="1" applyBorder="1" applyAlignment="1" applyProtection="1">
      <alignment horizontal="left" vertical="center" wrapText="1"/>
      <protection locked="0"/>
    </xf>
    <xf numFmtId="0" fontId="29" fillId="0" borderId="40" xfId="0" applyFont="1" applyBorder="1" applyAlignment="1" applyProtection="1">
      <alignment horizontal="left" vertical="center" wrapText="1"/>
      <protection locked="0"/>
    </xf>
    <xf numFmtId="0" fontId="12" fillId="0" borderId="28" xfId="0" applyFont="1" applyBorder="1" applyAlignment="1">
      <alignment horizontal="left" vertical="center"/>
    </xf>
    <xf numFmtId="0" fontId="12" fillId="0" borderId="27" xfId="0" applyFont="1" applyBorder="1" applyAlignment="1">
      <alignment horizontal="left" vertical="center"/>
    </xf>
    <xf numFmtId="0" fontId="12" fillId="0" borderId="26" xfId="0" applyFont="1" applyBorder="1" applyAlignment="1">
      <alignment horizontal="left" vertical="center"/>
    </xf>
    <xf numFmtId="0" fontId="16" fillId="0" borderId="15"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31" fillId="0" borderId="47" xfId="0" applyFont="1" applyBorder="1" applyAlignment="1" applyProtection="1">
      <alignment horizontal="left" vertical="center"/>
      <protection locked="0"/>
    </xf>
    <xf numFmtId="0" fontId="31" fillId="0" borderId="48" xfId="0" applyFont="1" applyBorder="1" applyAlignment="1" applyProtection="1">
      <alignment horizontal="left" vertical="center"/>
      <protection locked="0"/>
    </xf>
    <xf numFmtId="0" fontId="31" fillId="0" borderId="49" xfId="0" applyFont="1" applyBorder="1" applyAlignment="1" applyProtection="1">
      <alignment horizontal="left" vertical="center"/>
      <protection locked="0"/>
    </xf>
    <xf numFmtId="0" fontId="31" fillId="0" borderId="24" xfId="0" applyFont="1" applyBorder="1" applyAlignment="1" applyProtection="1">
      <alignment horizontal="left" vertical="center"/>
      <protection locked="0"/>
    </xf>
    <xf numFmtId="0" fontId="31" fillId="0" borderId="42" xfId="0" applyFont="1" applyBorder="1" applyAlignment="1" applyProtection="1">
      <alignment horizontal="left" vertical="center"/>
      <protection locked="0"/>
    </xf>
    <xf numFmtId="0" fontId="31" fillId="0" borderId="22" xfId="0" applyFont="1" applyBorder="1" applyAlignment="1" applyProtection="1">
      <alignment horizontal="left" vertical="center"/>
      <protection locked="0"/>
    </xf>
    <xf numFmtId="0" fontId="31" fillId="0" borderId="28"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0" fontId="31" fillId="0" borderId="40" xfId="0" applyFont="1" applyBorder="1" applyAlignment="1" applyProtection="1">
      <alignment horizontal="left" vertical="center"/>
      <protection locked="0"/>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3" borderId="10"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6" fillId="0" borderId="24" xfId="0" applyNumberFormat="1" applyFont="1" applyFill="1" applyBorder="1" applyAlignment="1" applyProtection="1">
      <alignment horizontal="left" vertical="center"/>
      <protection locked="0"/>
    </xf>
    <xf numFmtId="0" fontId="16" fillId="0" borderId="42" xfId="0" applyNumberFormat="1" applyFont="1" applyFill="1" applyBorder="1" applyAlignment="1" applyProtection="1">
      <alignment horizontal="left" vertical="center"/>
      <protection locked="0"/>
    </xf>
    <xf numFmtId="0" fontId="16" fillId="0" borderId="64" xfId="0" applyNumberFormat="1" applyFont="1" applyFill="1" applyBorder="1" applyAlignment="1" applyProtection="1">
      <alignment horizontal="left" vertical="center"/>
      <protection locked="0"/>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0" fillId="0" borderId="52" xfId="0" applyFont="1" applyBorder="1" applyAlignment="1">
      <alignment vertical="center"/>
    </xf>
    <xf numFmtId="0" fontId="10" fillId="0" borderId="53" xfId="0" applyFont="1" applyBorder="1" applyAlignment="1">
      <alignment vertical="center"/>
    </xf>
    <xf numFmtId="0" fontId="23" fillId="0" borderId="67"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9" fillId="0" borderId="67" xfId="0" applyNumberFormat="1" applyFont="1" applyFill="1" applyBorder="1" applyAlignment="1" applyProtection="1">
      <alignment horizontal="left" vertical="center"/>
      <protection locked="0"/>
    </xf>
    <xf numFmtId="0" fontId="9" fillId="0" borderId="68" xfId="0" applyNumberFormat="1" applyFont="1" applyFill="1" applyBorder="1" applyAlignment="1" applyProtection="1">
      <alignment horizontal="left" vertical="center"/>
      <protection locked="0"/>
    </xf>
    <xf numFmtId="0" fontId="9" fillId="0" borderId="70" xfId="0" applyNumberFormat="1" applyFont="1" applyFill="1" applyBorder="1" applyAlignment="1" applyProtection="1">
      <alignment horizontal="left" vertical="center"/>
      <protection locked="0"/>
    </xf>
    <xf numFmtId="0" fontId="6" fillId="0" borderId="0" xfId="0" applyFont="1" applyBorder="1" applyAlignment="1">
      <alignment horizontal="center" vertical="center" wrapText="1"/>
    </xf>
    <xf numFmtId="0" fontId="23" fillId="0" borderId="0" xfId="0" applyFont="1" applyBorder="1" applyAlignment="1" applyProtection="1">
      <alignment horizontal="center" vertical="center" wrapText="1"/>
      <protection locked="0"/>
    </xf>
    <xf numFmtId="178" fontId="8" fillId="0" borderId="0" xfId="0" applyNumberFormat="1" applyFont="1" applyBorder="1" applyAlignment="1">
      <alignment horizontal="center" vertical="center" wrapText="1"/>
    </xf>
    <xf numFmtId="0" fontId="10" fillId="0" borderId="0" xfId="0" applyFont="1" applyBorder="1" applyAlignment="1">
      <alignment horizontal="right" vertical="center" wrapText="1"/>
    </xf>
    <xf numFmtId="176" fontId="6" fillId="0" borderId="0" xfId="0" applyNumberFormat="1" applyFont="1" applyBorder="1">
      <alignment vertical="center"/>
    </xf>
    <xf numFmtId="176" fontId="6" fillId="0" borderId="0" xfId="0" applyNumberFormat="1" applyFont="1" applyBorder="1" applyProtection="1">
      <alignment vertical="center"/>
      <protection locked="0"/>
    </xf>
    <xf numFmtId="177" fontId="27"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5" fillId="0" borderId="71"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0" fillId="0" borderId="3" xfId="0" applyBorder="1" applyAlignment="1">
      <alignment horizontal="left" vertical="center"/>
    </xf>
    <xf numFmtId="176" fontId="14" fillId="0" borderId="5" xfId="0" applyNumberFormat="1" applyFont="1" applyBorder="1" applyAlignment="1" applyProtection="1">
      <alignment vertical="center"/>
      <protection locked="0" hidden="1"/>
    </xf>
    <xf numFmtId="176" fontId="14" fillId="0" borderId="0" xfId="0" applyNumberFormat="1" applyFont="1" applyBorder="1" applyAlignment="1" applyProtection="1">
      <alignment horizontal="center" vertical="center"/>
      <protection locked="0" hidden="1"/>
    </xf>
    <xf numFmtId="176" fontId="14" fillId="0" borderId="0" xfId="0" applyNumberFormat="1" applyFont="1" applyBorder="1" applyAlignment="1" applyProtection="1">
      <alignment horizontal="left" vertical="center"/>
      <protection locked="0" hidden="1"/>
    </xf>
    <xf numFmtId="176" fontId="14" fillId="0" borderId="0" xfId="0" applyNumberFormat="1" applyFont="1" applyBorder="1" applyAlignment="1" applyProtection="1">
      <alignment vertical="center"/>
      <protection locked="0" hidden="1"/>
    </xf>
    <xf numFmtId="0" fontId="13" fillId="0" borderId="6" xfId="0" applyFont="1" applyBorder="1" applyAlignment="1">
      <alignment horizontal="left" vertical="center"/>
    </xf>
    <xf numFmtId="0" fontId="10" fillId="0" borderId="0" xfId="0" applyFont="1" applyBorder="1" applyAlignment="1">
      <alignment horizontal="right" vertical="center" shrinkToFit="1"/>
    </xf>
    <xf numFmtId="0" fontId="4" fillId="2" borderId="1" xfId="1" applyFont="1" applyFill="1" applyBorder="1" applyAlignment="1" applyProtection="1">
      <alignment horizontal="left" vertical="center" shrinkToFit="1"/>
    </xf>
    <xf numFmtId="176" fontId="14" fillId="0" borderId="17" xfId="0" applyNumberFormat="1" applyFont="1" applyBorder="1" applyAlignment="1" applyProtection="1">
      <alignment horizontal="left" vertical="center"/>
      <protection locked="0" hidden="1"/>
    </xf>
    <xf numFmtId="176" fontId="14" fillId="0" borderId="17" xfId="0" applyNumberFormat="1" applyFont="1" applyBorder="1" applyAlignment="1" applyProtection="1">
      <alignment horizontal="center" vertical="center"/>
      <protection locked="0" hidden="1"/>
    </xf>
    <xf numFmtId="0" fontId="25" fillId="0" borderId="5" xfId="0" applyFont="1" applyBorder="1" applyAlignment="1">
      <alignment horizontal="left" vertical="center" shrinkToFit="1"/>
    </xf>
    <xf numFmtId="0" fontId="7" fillId="0" borderId="0" xfId="0" applyFont="1" applyAlignment="1" applyProtection="1">
      <alignment horizontal="left"/>
    </xf>
    <xf numFmtId="0" fontId="7" fillId="0" borderId="0" xfId="0" applyFont="1" applyAlignment="1" applyProtection="1">
      <alignment horizontal="right" shrinkToFit="1"/>
    </xf>
    <xf numFmtId="0" fontId="6" fillId="0" borderId="2" xfId="0" applyFont="1" applyBorder="1" applyAlignment="1" applyProtection="1">
      <alignment horizontal="left" vertical="center" shrinkToFit="1"/>
    </xf>
    <xf numFmtId="0" fontId="5" fillId="2" borderId="1" xfId="0" applyFont="1" applyFill="1" applyBorder="1" applyAlignment="1" applyProtection="1">
      <alignment horizontal="left" vertical="center"/>
    </xf>
    <xf numFmtId="0" fontId="2" fillId="2" borderId="1" xfId="0" applyFont="1" applyFill="1" applyBorder="1" applyAlignment="1" applyProtection="1">
      <alignment horizontal="right" vertical="center" shrinkToFit="1"/>
    </xf>
    <xf numFmtId="0" fontId="11" fillId="0" borderId="12" xfId="0" applyNumberFormat="1" applyFont="1" applyBorder="1" applyAlignment="1" applyProtection="1">
      <alignment horizontal="center" vertical="center" wrapText="1"/>
    </xf>
    <xf numFmtId="0" fontId="11" fillId="0" borderId="7" xfId="0" applyNumberFormat="1" applyFont="1" applyBorder="1" applyAlignment="1" applyProtection="1">
      <alignment horizontal="center" vertical="center"/>
    </xf>
    <xf numFmtId="0" fontId="35" fillId="0" borderId="43" xfId="0" applyNumberFormat="1" applyFont="1" applyBorder="1" applyAlignment="1" applyProtection="1">
      <alignment vertical="center"/>
    </xf>
    <xf numFmtId="0" fontId="14" fillId="0" borderId="3" xfId="0" applyNumberFormat="1" applyFont="1" applyBorder="1" applyAlignment="1" applyProtection="1">
      <alignment vertical="center"/>
    </xf>
    <xf numFmtId="0" fontId="14" fillId="0" borderId="11" xfId="0" applyNumberFormat="1" applyFont="1" applyBorder="1" applyAlignment="1" applyProtection="1">
      <alignment vertical="center"/>
    </xf>
    <xf numFmtId="0" fontId="14" fillId="0" borderId="6" xfId="0" applyNumberFormat="1" applyFont="1" applyBorder="1" applyAlignment="1" applyProtection="1">
      <alignment vertical="center"/>
      <protection hidden="1"/>
    </xf>
    <xf numFmtId="176" fontId="14" fillId="0" borderId="6" xfId="0" applyNumberFormat="1" applyFont="1" applyBorder="1" applyAlignment="1" applyProtection="1">
      <alignment vertical="center"/>
      <protection hidden="1"/>
    </xf>
    <xf numFmtId="0" fontId="32" fillId="2" borderId="17" xfId="0" applyNumberFormat="1" applyFont="1" applyFill="1" applyBorder="1" applyAlignment="1" applyProtection="1">
      <alignment horizontal="center" vertical="center"/>
    </xf>
    <xf numFmtId="0" fontId="32" fillId="2" borderId="0" xfId="0" applyNumberFormat="1" applyFont="1" applyFill="1" applyBorder="1" applyAlignment="1" applyProtection="1">
      <alignment horizontal="center" vertical="center"/>
    </xf>
    <xf numFmtId="0" fontId="33" fillId="0" borderId="0" xfId="0" applyNumberFormat="1" applyFont="1" applyBorder="1" applyAlignment="1" applyProtection="1">
      <alignment vertical="center"/>
    </xf>
    <xf numFmtId="0" fontId="14" fillId="0" borderId="0" xfId="0" applyNumberFormat="1" applyFont="1" applyBorder="1" applyAlignment="1" applyProtection="1">
      <alignment vertical="center"/>
    </xf>
    <xf numFmtId="0" fontId="32" fillId="2" borderId="17" xfId="0" applyNumberFormat="1" applyFont="1" applyFill="1" applyBorder="1" applyAlignment="1" applyProtection="1">
      <alignment horizontal="left" vertical="center"/>
    </xf>
    <xf numFmtId="0" fontId="32" fillId="2" borderId="0" xfId="0" applyNumberFormat="1" applyFont="1" applyFill="1" applyBorder="1" applyAlignment="1" applyProtection="1">
      <alignment horizontal="left" vertical="center"/>
    </xf>
    <xf numFmtId="176" fontId="14" fillId="0" borderId="17" xfId="0" applyNumberFormat="1" applyFont="1" applyBorder="1" applyAlignment="1" applyProtection="1">
      <alignment vertical="center"/>
      <protection hidden="1"/>
    </xf>
    <xf numFmtId="176" fontId="14" fillId="0" borderId="0" xfId="0" applyNumberFormat="1" applyFont="1" applyBorder="1" applyAlignment="1" applyProtection="1">
      <alignment vertical="center"/>
      <protection hidden="1"/>
    </xf>
    <xf numFmtId="0" fontId="14" fillId="0" borderId="0" xfId="0" applyNumberFormat="1" applyFont="1" applyBorder="1" applyAlignment="1" applyProtection="1">
      <alignment vertical="center"/>
      <protection hidden="1"/>
    </xf>
    <xf numFmtId="0" fontId="34" fillId="0" borderId="71" xfId="0" applyNumberFormat="1" applyFont="1" applyBorder="1" applyAlignment="1" applyProtection="1">
      <alignment vertical="center"/>
    </xf>
    <xf numFmtId="176" fontId="14" fillId="0" borderId="5" xfId="0" applyNumberFormat="1" applyFont="1" applyBorder="1" applyAlignment="1" applyProtection="1">
      <alignment vertical="center"/>
    </xf>
    <xf numFmtId="0" fontId="13" fillId="0" borderId="7"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41" xfId="0" applyFont="1" applyBorder="1" applyAlignment="1" applyProtection="1">
      <alignment horizontal="left" vertical="center"/>
    </xf>
    <xf numFmtId="0" fontId="13" fillId="0" borderId="14"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66" xfId="0" applyFont="1" applyBorder="1" applyAlignment="1" applyProtection="1">
      <alignment horizontal="left" vertical="center"/>
    </xf>
    <xf numFmtId="0" fontId="6" fillId="0" borderId="68" xfId="0" applyFont="1" applyBorder="1" applyAlignment="1" applyProtection="1">
      <alignment horizontal="left" vertical="center" wrapText="1"/>
    </xf>
    <xf numFmtId="0" fontId="6" fillId="0" borderId="69" xfId="0" applyFont="1" applyBorder="1" applyAlignment="1" applyProtection="1">
      <alignment horizontal="left" vertical="center" wrapText="1"/>
    </xf>
    <xf numFmtId="0" fontId="13" fillId="0" borderId="68" xfId="0" applyFont="1" applyBorder="1" applyAlignment="1" applyProtection="1">
      <alignment horizontal="center" vertical="center"/>
    </xf>
    <xf numFmtId="0" fontId="10" fillId="0" borderId="20"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6" fillId="0" borderId="21" xfId="0" applyFont="1" applyBorder="1" applyAlignment="1" applyProtection="1">
      <alignment horizontal="center" vertical="center" wrapText="1"/>
    </xf>
    <xf numFmtId="0" fontId="16" fillId="0" borderId="16" xfId="0" applyFont="1" applyBorder="1" applyAlignment="1" applyProtection="1">
      <alignment horizontal="center" vertical="center"/>
    </xf>
    <xf numFmtId="0" fontId="16" fillId="0" borderId="66" xfId="0" applyFont="1" applyBorder="1" applyAlignment="1" applyProtection="1">
      <alignment horizontal="center" vertical="center"/>
    </xf>
    <xf numFmtId="0" fontId="20" fillId="0" borderId="24"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8" fillId="0" borderId="50"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14" fillId="0" borderId="0" xfId="0" applyNumberFormat="1" applyFont="1" applyBorder="1" applyAlignment="1" applyProtection="1">
      <alignment horizontal="left" vertical="top" wrapText="1"/>
      <protection locked="0"/>
    </xf>
    <xf numFmtId="0" fontId="16" fillId="0" borderId="24" xfId="0"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30" fillId="0" borderId="65" xfId="0" applyFont="1" applyBorder="1" applyAlignment="1" applyProtection="1">
      <alignment horizontal="left" vertical="center"/>
      <protection locked="0"/>
    </xf>
    <xf numFmtId="0" fontId="30" fillId="0" borderId="27" xfId="0" applyFont="1" applyBorder="1" applyAlignment="1" applyProtection="1">
      <alignment horizontal="left" vertical="center"/>
      <protection locked="0"/>
    </xf>
    <xf numFmtId="0" fontId="30" fillId="0" borderId="26" xfId="0" applyFont="1" applyBorder="1" applyAlignment="1" applyProtection="1">
      <alignment horizontal="left" vertical="center"/>
      <protection locked="0"/>
    </xf>
    <xf numFmtId="0" fontId="30" fillId="0" borderId="24" xfId="0" applyFont="1" applyBorder="1" applyAlignment="1" applyProtection="1">
      <alignment horizontal="left" vertical="center"/>
      <protection locked="0"/>
    </xf>
    <xf numFmtId="0" fontId="30" fillId="0" borderId="42" xfId="0" applyFont="1" applyBorder="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8"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7" fillId="0" borderId="26" xfId="0" applyFont="1" applyBorder="1" applyAlignment="1" applyProtection="1">
      <alignment vertical="center" wrapText="1"/>
      <protection locked="0" hidden="1"/>
    </xf>
    <xf numFmtId="0" fontId="6" fillId="0" borderId="6" xfId="0" applyFont="1" applyBorder="1" applyAlignment="1" applyProtection="1">
      <alignment horizontal="center" vertical="top" wrapText="1"/>
    </xf>
    <xf numFmtId="0" fontId="6" fillId="0" borderId="13" xfId="0" applyFont="1" applyBorder="1" applyAlignment="1" applyProtection="1">
      <alignment horizontal="center" vertical="top"/>
    </xf>
  </cellXfs>
  <cellStyles count="2">
    <cellStyle name="ハイパーリンク" xfId="1" builtinId="8"/>
    <cellStyle name="標準" xfId="0" builtinId="0"/>
  </cellStyles>
  <dxfs count="87">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6" lockText="1" noThreeD="1"/>
</file>

<file path=xl/ctrlProps/ctrlProp10.xml><?xml version="1.0" encoding="utf-8"?>
<formControlPr xmlns="http://schemas.microsoft.com/office/spreadsheetml/2009/9/main" objectType="CheckBox" fmlaLink="B42" lockText="1" noThreeD="1"/>
</file>

<file path=xl/ctrlProps/ctrlProp11.xml><?xml version="1.0" encoding="utf-8"?>
<formControlPr xmlns="http://schemas.microsoft.com/office/spreadsheetml/2009/9/main" objectType="CheckBox" fmlaLink="G43" lockText="1" noThreeD="1"/>
</file>

<file path=xl/ctrlProps/ctrlProp12.xml><?xml version="1.0" encoding="utf-8"?>
<formControlPr xmlns="http://schemas.microsoft.com/office/spreadsheetml/2009/9/main" objectType="CheckBox" fmlaLink="H43" lockText="1" noThreeD="1"/>
</file>

<file path=xl/ctrlProps/ctrlProp13.xml><?xml version="1.0" encoding="utf-8"?>
<formControlPr xmlns="http://schemas.microsoft.com/office/spreadsheetml/2009/9/main" objectType="CheckBox" fmlaLink="J43" lockText="1" noThreeD="1"/>
</file>

<file path=xl/ctrlProps/ctrlProp2.xml><?xml version="1.0" encoding="utf-8"?>
<formControlPr xmlns="http://schemas.microsoft.com/office/spreadsheetml/2009/9/main" objectType="CheckBox" fmlaLink="J6" lockText="1" noThreeD="1"/>
</file>

<file path=xl/ctrlProps/ctrlProp3.xml><?xml version="1.0" encoding="utf-8"?>
<formControlPr xmlns="http://schemas.microsoft.com/office/spreadsheetml/2009/9/main" objectType="CheckBox" fmlaLink="E36" lockText="1" noThreeD="1"/>
</file>

<file path=xl/ctrlProps/ctrlProp4.xml><?xml version="1.0" encoding="utf-8"?>
<formControlPr xmlns="http://schemas.microsoft.com/office/spreadsheetml/2009/9/main" objectType="CheckBox" fmlaLink="B36" lockText="1" noThreeD="1"/>
</file>

<file path=xl/ctrlProps/ctrlProp5.xml><?xml version="1.0" encoding="utf-8"?>
<formControlPr xmlns="http://schemas.microsoft.com/office/spreadsheetml/2009/9/main" objectType="CheckBox" fmlaLink="H12" lockText="1" noThreeD="1"/>
</file>

<file path=xl/ctrlProps/ctrlProp6.xml><?xml version="1.0" encoding="utf-8"?>
<formControlPr xmlns="http://schemas.microsoft.com/office/spreadsheetml/2009/9/main" objectType="CheckBox" fmlaLink="O17" lockText="1" noThreeD="1"/>
</file>

<file path=xl/ctrlProps/ctrlProp7.xml><?xml version="1.0" encoding="utf-8"?>
<formControlPr xmlns="http://schemas.microsoft.com/office/spreadsheetml/2009/9/main" objectType="CheckBox" fmlaLink="F39" lockText="1" noThreeD="1"/>
</file>

<file path=xl/ctrlProps/ctrlProp8.xml><?xml version="1.0" encoding="utf-8"?>
<formControlPr xmlns="http://schemas.microsoft.com/office/spreadsheetml/2009/9/main" objectType="CheckBox" fmlaLink="B39" lockText="1" noThreeD="1"/>
</file>

<file path=xl/ctrlProps/ctrlProp9.xml><?xml version="1.0" encoding="utf-8"?>
<formControlPr xmlns="http://schemas.microsoft.com/office/spreadsheetml/2009/9/main" objectType="CheckBox" fmlaLink="F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58420</xdr:colOff>
          <xdr:row>6</xdr:row>
          <xdr:rowOff>19051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7620</xdr:rowOff>
        </xdr:from>
        <xdr:to>
          <xdr:col>10</xdr:col>
          <xdr:colOff>173038</xdr:colOff>
          <xdr:row>6</xdr:row>
          <xdr:rowOff>15241</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89217</xdr:colOff>
          <xdr:row>35</xdr:row>
          <xdr:rowOff>21589</xdr:rowOff>
        </xdr:from>
        <xdr:to>
          <xdr:col>6</xdr:col>
          <xdr:colOff>440690</xdr:colOff>
          <xdr:row>36</xdr:row>
          <xdr:rowOff>2539</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フォーレ：シシリエンヌ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150494</xdr:colOff>
          <xdr:row>35</xdr:row>
          <xdr:rowOff>33337</xdr:rowOff>
        </xdr:from>
        <xdr:to>
          <xdr:col>3</xdr:col>
          <xdr:colOff>396875</xdr:colOff>
          <xdr:row>36</xdr:row>
          <xdr:rowOff>952</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ゴーベール：マドリガル</a:t>
              </a:r>
            </a:p>
          </xdr:txBody>
        </xdr:sp>
        <xdr:clientData/>
      </xdr:twoCellAnchor>
    </mc:Choice>
    <mc:Fallback/>
  </mc:AlternateContent>
  <mc:AlternateContent xmlns:mc="http://schemas.openxmlformats.org/markup-compatibility/2006">
    <mc:Choice xmlns:a14="http://schemas.microsoft.com/office/drawing/2010/main" Requires="a14">
      <xdr:oneCellAnchor>
        <xdr:from>
          <xdr:col>8</xdr:col>
          <xdr:colOff>205740</xdr:colOff>
          <xdr:row>11</xdr:row>
          <xdr:rowOff>85092</xdr:rowOff>
        </xdr:from>
        <xdr:ext cx="2241550" cy="269875"/>
        <xdr:sp macro="" textlink="">
          <xdr:nvSpPr>
            <xdr:cNvPr id="1039" name="Check Box 15" hidden="1">
              <a:extLst>
                <a:ext uri="{63B3BB69-23CF-44E3-9099-C40C66FF867C}">
                  <a14:compatExt spid="_x0000_s1039"/>
                </a:ext>
                <a:ext uri="{FF2B5EF4-FFF2-40B4-BE49-F238E27FC236}">
                  <a16:creationId xmlns:a16="http://schemas.microsoft.com/office/drawing/2014/main" id="{D8DF09D4-8716-4721-B53B-9A8C9329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青葉区内の講師に指導を受けている</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16</xdr:row>
          <xdr:rowOff>252413</xdr:rowOff>
        </xdr:from>
        <xdr:to>
          <xdr:col>14</xdr:col>
          <xdr:colOff>362586</xdr:colOff>
          <xdr:row>17</xdr:row>
          <xdr:rowOff>18098</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B8F1B99-E475-4883-91E1-F5663B79B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138747</xdr:colOff>
          <xdr:row>38</xdr:row>
          <xdr:rowOff>39052</xdr:rowOff>
        </xdr:from>
        <xdr:ext cx="1466533" cy="247650"/>
        <xdr:sp macro="" textlink="">
          <xdr:nvSpPr>
            <xdr:cNvPr id="1042" name="Check Box 18" hidden="1">
              <a:extLst>
                <a:ext uri="{63B3BB69-23CF-44E3-9099-C40C66FF867C}">
                  <a14:compatExt spid="_x0000_s1042"/>
                </a:ext>
                <a:ext uri="{FF2B5EF4-FFF2-40B4-BE49-F238E27FC236}">
                  <a16:creationId xmlns:a16="http://schemas.microsoft.com/office/drawing/2014/main" id="{90675D58-47BE-480F-AB5D-B6530F57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ユー：ファンタジー</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150494</xdr:colOff>
          <xdr:row>38</xdr:row>
          <xdr:rowOff>49213</xdr:rowOff>
        </xdr:from>
        <xdr:ext cx="2151381" cy="240030"/>
        <xdr:sp macro="" textlink="">
          <xdr:nvSpPr>
            <xdr:cNvPr id="1043" name="Check Box 19" hidden="1">
              <a:extLst>
                <a:ext uri="{63B3BB69-23CF-44E3-9099-C40C66FF867C}">
                  <a14:compatExt spid="_x0000_s1043"/>
                </a:ext>
                <a:ext uri="{FF2B5EF4-FFF2-40B4-BE49-F238E27FC236}">
                  <a16:creationId xmlns:a16="http://schemas.microsoft.com/office/drawing/2014/main" id="{B5AFEC7D-3E97-4E2F-B38A-A4D10008FE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シャミナーデ：コンチェルティーノ　Op.107</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139383</xdr:colOff>
          <xdr:row>41</xdr:row>
          <xdr:rowOff>41275</xdr:rowOff>
        </xdr:from>
        <xdr:ext cx="1598929" cy="249555"/>
        <xdr:sp macro="" textlink="">
          <xdr:nvSpPr>
            <xdr:cNvPr id="1044" name="Check Box 20" hidden="1">
              <a:extLst>
                <a:ext uri="{63B3BB69-23CF-44E3-9099-C40C66FF867C}">
                  <a14:compatExt spid="_x0000_s1044"/>
                </a:ext>
                <a:ext uri="{FF2B5EF4-FFF2-40B4-BE49-F238E27FC236}">
                  <a16:creationId xmlns:a16="http://schemas.microsoft.com/office/drawing/2014/main" id="{48DB58D7-D5F1-48A6-902B-82C78BC60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プーランク：フルート・ソナタ</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150495</xdr:colOff>
          <xdr:row>41</xdr:row>
          <xdr:rowOff>46990</xdr:rowOff>
        </xdr:from>
        <xdr:ext cx="1849756" cy="240030"/>
        <xdr:sp macro="" textlink="">
          <xdr:nvSpPr>
            <xdr:cNvPr id="1045" name="Check Box 21" hidden="1">
              <a:extLst>
                <a:ext uri="{63B3BB69-23CF-44E3-9099-C40C66FF867C}">
                  <a14:compatExt spid="_x0000_s1045"/>
                </a:ext>
                <a:ext uri="{FF2B5EF4-FFF2-40B4-BE49-F238E27FC236}">
                  <a16:creationId xmlns:a16="http://schemas.microsoft.com/office/drawing/2014/main" id="{39E8DD65-E7DC-48F1-965E-13C224CED9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タクタキシヴィリ：フルート・ソナタ</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54610</xdr:colOff>
          <xdr:row>42</xdr:row>
          <xdr:rowOff>35879</xdr:rowOff>
        </xdr:from>
        <xdr:to>
          <xdr:col>7</xdr:col>
          <xdr:colOff>174943</xdr:colOff>
          <xdr:row>42</xdr:row>
          <xdr:rowOff>287656</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3266B9DC-49BF-4E2A-A6D9-91B9DCC4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227330</xdr:colOff>
          <xdr:row>42</xdr:row>
          <xdr:rowOff>46991</xdr:rowOff>
        </xdr:from>
        <xdr:to>
          <xdr:col>8</xdr:col>
          <xdr:colOff>342265</xdr:colOff>
          <xdr:row>42</xdr:row>
          <xdr:rowOff>288609</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830C1DD5-BEE0-487D-8EC4-9E5A0D1E3E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第2楽章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42</xdr:row>
          <xdr:rowOff>43182</xdr:rowOff>
        </xdr:from>
        <xdr:to>
          <xdr:col>10</xdr:col>
          <xdr:colOff>323850</xdr:colOff>
          <xdr:row>42</xdr:row>
          <xdr:rowOff>286705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5EBE604D-1348-4FAB-B9BD-D2F6681F42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第3楽章</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64E6-42E6-4254-A966-3C92DB0FD3D9}">
  <dimension ref="A1:Y49"/>
  <sheetViews>
    <sheetView tabSelected="1" view="pageBreakPreview" zoomScale="120" zoomScaleNormal="100" zoomScaleSheetLayoutView="120" workbookViewId="0">
      <selection activeCell="B21" sqref="B21:O25"/>
    </sheetView>
  </sheetViews>
  <sheetFormatPr defaultRowHeight="18" x14ac:dyDescent="0.45"/>
  <cols>
    <col min="1" max="1" width="10.69921875" customWidth="1"/>
    <col min="2" max="2" width="9.69921875" customWidth="1"/>
    <col min="3" max="3" width="4.69921875" customWidth="1"/>
    <col min="4" max="4" width="9.69921875" customWidth="1"/>
    <col min="5" max="5" width="4.69921875" customWidth="1"/>
    <col min="6" max="6" width="9.69921875" customWidth="1"/>
    <col min="7" max="8" width="7.69921875" customWidth="1"/>
    <col min="9" max="9" width="4.69921875" customWidth="1"/>
    <col min="10" max="10" width="5.69921875" customWidth="1"/>
    <col min="11" max="11" width="4.69921875" customWidth="1"/>
    <col min="12" max="12" width="5.69921875" customWidth="1"/>
    <col min="13" max="13" width="4.69921875" customWidth="1"/>
    <col min="14" max="14" width="7.69921875" customWidth="1"/>
    <col min="15" max="15" width="4.69921875" customWidth="1"/>
    <col min="16" max="18" width="4.3984375" style="1" hidden="1" customWidth="1"/>
    <col min="19" max="19" width="15.19921875" hidden="1" customWidth="1"/>
    <col min="20" max="21" width="4.3984375" hidden="1" customWidth="1"/>
    <col min="22" max="25" width="0" hidden="1" customWidth="1"/>
  </cols>
  <sheetData>
    <row r="1" spans="1:20" ht="22.05" customHeight="1" x14ac:dyDescent="0.45">
      <c r="A1" s="15" t="s">
        <v>24</v>
      </c>
      <c r="E1" s="14"/>
      <c r="F1" s="14"/>
      <c r="H1" s="16"/>
    </row>
    <row r="2" spans="1:20" ht="22.05" customHeight="1" thickBot="1" x14ac:dyDescent="0.5">
      <c r="A2" s="150" t="s">
        <v>25</v>
      </c>
      <c r="B2" s="150"/>
      <c r="C2" s="150"/>
      <c r="D2" s="150"/>
      <c r="E2" s="150"/>
      <c r="F2" s="150"/>
      <c r="G2" s="150"/>
      <c r="H2" s="150"/>
      <c r="I2" s="150"/>
      <c r="J2" s="150"/>
      <c r="K2" s="150"/>
      <c r="L2" s="14" t="s">
        <v>23</v>
      </c>
    </row>
    <row r="3" spans="1:20" ht="18.600000000000001" thickTop="1" x14ac:dyDescent="0.45">
      <c r="A3" s="18" t="s">
        <v>22</v>
      </c>
      <c r="B3" s="65"/>
      <c r="C3" s="66"/>
      <c r="D3" s="66"/>
      <c r="E3" s="66"/>
      <c r="F3" s="67"/>
      <c r="G3" s="71" t="s">
        <v>21</v>
      </c>
      <c r="H3" s="75"/>
      <c r="I3" s="19" t="s">
        <v>20</v>
      </c>
      <c r="J3" s="20"/>
      <c r="K3" s="19" t="s">
        <v>19</v>
      </c>
      <c r="L3" s="20"/>
      <c r="M3" s="19" t="s">
        <v>18</v>
      </c>
      <c r="N3" s="56" t="e">
        <f>DATEDIF(S3,$S$4,"Y")</f>
        <v>#VALUE!</v>
      </c>
      <c r="O3" s="57" t="s">
        <v>17</v>
      </c>
      <c r="S3" s="13" t="str">
        <f>H3&amp;"/"&amp;J3&amp;"/"&amp;L3</f>
        <v>//</v>
      </c>
      <c r="T3" s="13"/>
    </row>
    <row r="4" spans="1:20" x14ac:dyDescent="0.45">
      <c r="A4" s="59" t="s">
        <v>16</v>
      </c>
      <c r="B4" s="102"/>
      <c r="C4" s="103"/>
      <c r="D4" s="103"/>
      <c r="E4" s="103"/>
      <c r="F4" s="104"/>
      <c r="G4" s="72"/>
      <c r="H4" s="76"/>
      <c r="I4" s="129"/>
      <c r="J4" s="130"/>
      <c r="K4" s="129"/>
      <c r="L4" s="130"/>
      <c r="M4" s="129"/>
      <c r="N4" s="131"/>
      <c r="O4" s="58"/>
      <c r="S4" s="12">
        <v>45016</v>
      </c>
    </row>
    <row r="5" spans="1:20" ht="11.4" customHeight="1" x14ac:dyDescent="0.45">
      <c r="A5" s="60"/>
      <c r="B5" s="105"/>
      <c r="C5" s="106"/>
      <c r="D5" s="106"/>
      <c r="E5" s="106"/>
      <c r="F5" s="107"/>
      <c r="G5" s="72"/>
      <c r="H5" s="62" t="s">
        <v>26</v>
      </c>
      <c r="I5" s="132"/>
      <c r="J5" s="132"/>
      <c r="K5" s="132"/>
      <c r="L5" s="132"/>
      <c r="M5" s="132"/>
      <c r="N5" s="132"/>
      <c r="O5" s="63"/>
      <c r="P5" s="11"/>
    </row>
    <row r="6" spans="1:20" ht="19.2" customHeight="1" x14ac:dyDescent="0.45">
      <c r="A6" s="60"/>
      <c r="B6" s="105"/>
      <c r="C6" s="106"/>
      <c r="D6" s="106"/>
      <c r="E6" s="106"/>
      <c r="F6" s="107"/>
      <c r="G6" s="73"/>
      <c r="H6" s="10" t="b">
        <v>0</v>
      </c>
      <c r="I6" s="133"/>
      <c r="J6" s="134" t="b">
        <v>0</v>
      </c>
      <c r="K6" s="133"/>
      <c r="L6" s="135"/>
      <c r="M6" s="135"/>
      <c r="N6" s="135"/>
      <c r="O6" s="64" t="s">
        <v>15</v>
      </c>
    </row>
    <row r="7" spans="1:20" ht="19.2" customHeight="1" x14ac:dyDescent="0.45">
      <c r="A7" s="61"/>
      <c r="B7" s="108"/>
      <c r="C7" s="109"/>
      <c r="D7" s="109"/>
      <c r="E7" s="109"/>
      <c r="F7" s="110"/>
      <c r="G7" s="74"/>
      <c r="H7" s="9">
        <v>2</v>
      </c>
      <c r="I7" s="8"/>
      <c r="J7" s="8"/>
      <c r="K7" s="8"/>
      <c r="L7" s="68"/>
      <c r="M7" s="68"/>
      <c r="N7" s="68"/>
      <c r="O7" s="64"/>
    </row>
    <row r="8" spans="1:20" ht="20.399999999999999" customHeight="1" x14ac:dyDescent="0.45">
      <c r="A8" s="53" t="s">
        <v>14</v>
      </c>
      <c r="B8" s="7" t="s">
        <v>13</v>
      </c>
      <c r="C8" s="69"/>
      <c r="D8" s="69"/>
      <c r="E8" s="69"/>
      <c r="F8" s="69"/>
      <c r="G8" s="69"/>
      <c r="H8" s="69"/>
      <c r="I8" s="69"/>
      <c r="J8" s="69"/>
      <c r="K8" s="69"/>
      <c r="L8" s="69"/>
      <c r="M8" s="69"/>
      <c r="N8" s="69"/>
      <c r="O8" s="70"/>
    </row>
    <row r="9" spans="1:20" ht="19.2" customHeight="1" x14ac:dyDescent="0.45">
      <c r="A9" s="54"/>
      <c r="B9" s="48"/>
      <c r="C9" s="136"/>
      <c r="D9" s="136"/>
      <c r="E9" s="136"/>
      <c r="F9" s="136"/>
      <c r="G9" s="136"/>
      <c r="H9" s="136"/>
      <c r="I9" s="136"/>
      <c r="J9" s="136"/>
      <c r="K9" s="136"/>
      <c r="L9" s="136"/>
      <c r="M9" s="136"/>
      <c r="N9" s="136"/>
      <c r="O9" s="49"/>
    </row>
    <row r="10" spans="1:20" ht="21.6" customHeight="1" x14ac:dyDescent="0.45">
      <c r="A10" s="55"/>
      <c r="B10" s="50"/>
      <c r="C10" s="51"/>
      <c r="D10" s="51"/>
      <c r="E10" s="51"/>
      <c r="F10" s="51"/>
      <c r="G10" s="51"/>
      <c r="H10" s="51"/>
      <c r="I10" s="51"/>
      <c r="J10" s="51"/>
      <c r="K10" s="51"/>
      <c r="L10" s="51"/>
      <c r="M10" s="51"/>
      <c r="N10" s="51"/>
      <c r="O10" s="52"/>
    </row>
    <row r="11" spans="1:20" ht="18" customHeight="1" x14ac:dyDescent="0.45">
      <c r="A11" s="47" t="s">
        <v>27</v>
      </c>
      <c r="B11" s="26"/>
      <c r="C11" s="27"/>
      <c r="D11" s="27"/>
      <c r="E11" s="27"/>
      <c r="F11" s="80"/>
      <c r="G11" s="78" t="s">
        <v>5</v>
      </c>
      <c r="H11" s="94" t="s">
        <v>4</v>
      </c>
      <c r="I11" s="95"/>
      <c r="J11" s="95"/>
      <c r="K11" s="95"/>
      <c r="L11" s="95"/>
      <c r="M11" s="95"/>
      <c r="N11" s="95"/>
      <c r="O11" s="96" t="b">
        <v>0</v>
      </c>
    </row>
    <row r="12" spans="1:20" ht="19.8" customHeight="1" x14ac:dyDescent="0.45">
      <c r="A12" s="38"/>
      <c r="B12" s="28"/>
      <c r="C12" s="29"/>
      <c r="D12" s="29"/>
      <c r="E12" s="29"/>
      <c r="F12" s="81"/>
      <c r="G12" s="79"/>
      <c r="H12" s="21" t="b">
        <v>0</v>
      </c>
      <c r="I12" s="77"/>
      <c r="J12" s="77"/>
      <c r="K12" s="77"/>
      <c r="L12" s="77"/>
      <c r="M12" s="77"/>
      <c r="N12" s="77"/>
      <c r="O12" s="22"/>
      <c r="P12" s="1">
        <f>I12+I13</f>
        <v>0</v>
      </c>
    </row>
    <row r="13" spans="1:20" x14ac:dyDescent="0.45">
      <c r="A13" s="38"/>
      <c r="B13" s="82"/>
      <c r="C13" s="83"/>
      <c r="D13" s="83"/>
      <c r="E13" s="83"/>
      <c r="F13" s="84"/>
      <c r="G13" s="79"/>
      <c r="H13" s="23"/>
      <c r="I13" s="24"/>
      <c r="J13" s="24"/>
      <c r="K13" s="24"/>
      <c r="L13" s="24"/>
      <c r="M13" s="24"/>
      <c r="N13" s="24"/>
      <c r="O13" s="25"/>
      <c r="P13" s="1" t="e">
        <f>I12+P12+#REF!</f>
        <v>#REF!</v>
      </c>
    </row>
    <row r="14" spans="1:20" ht="10.050000000000001" customHeight="1" x14ac:dyDescent="0.45">
      <c r="A14" s="186" t="s">
        <v>12</v>
      </c>
      <c r="B14" s="39" t="s">
        <v>11</v>
      </c>
      <c r="C14" s="39"/>
      <c r="D14" s="39"/>
      <c r="E14" s="39"/>
      <c r="F14" s="39"/>
      <c r="G14" s="40" t="s">
        <v>10</v>
      </c>
      <c r="H14" s="41" t="s">
        <v>9</v>
      </c>
      <c r="I14" s="42" t="s">
        <v>8</v>
      </c>
      <c r="J14" s="43"/>
      <c r="K14" s="43"/>
      <c r="L14" s="43"/>
      <c r="M14" s="43"/>
      <c r="N14" s="43"/>
      <c r="O14" s="44"/>
    </row>
    <row r="15" spans="1:20" ht="30" customHeight="1" x14ac:dyDescent="0.45">
      <c r="A15" s="190"/>
      <c r="B15" s="45"/>
      <c r="C15" s="45"/>
      <c r="D15" s="45"/>
      <c r="E15" s="45"/>
      <c r="F15" s="45"/>
      <c r="G15" s="36"/>
      <c r="H15" s="41"/>
      <c r="I15" s="97"/>
      <c r="J15" s="98"/>
      <c r="K15" s="98"/>
      <c r="L15" s="98"/>
      <c r="M15" s="98"/>
      <c r="N15" s="98"/>
      <c r="O15" s="99"/>
    </row>
    <row r="16" spans="1:20" ht="40.049999999999997" customHeight="1" x14ac:dyDescent="0.45">
      <c r="A16" s="190"/>
      <c r="B16" s="46"/>
      <c r="C16" s="46"/>
      <c r="D16" s="46"/>
      <c r="E16" s="46"/>
      <c r="F16" s="46"/>
      <c r="G16" s="36"/>
      <c r="H16" s="17" t="s">
        <v>7</v>
      </c>
      <c r="I16" s="100"/>
      <c r="J16" s="100"/>
      <c r="K16" s="100"/>
      <c r="L16" s="100"/>
      <c r="M16" s="100"/>
      <c r="N16" s="100"/>
      <c r="O16" s="101"/>
    </row>
    <row r="17" spans="1:15" ht="40.049999999999997" customHeight="1" x14ac:dyDescent="0.45">
      <c r="A17" s="186" t="s">
        <v>6</v>
      </c>
      <c r="B17" s="189" t="s">
        <v>28</v>
      </c>
      <c r="C17" s="200"/>
      <c r="D17" s="201"/>
      <c r="E17" s="201"/>
      <c r="F17" s="202"/>
      <c r="G17" s="40" t="s">
        <v>32</v>
      </c>
      <c r="H17" s="90" t="s">
        <v>9</v>
      </c>
      <c r="I17" s="203"/>
      <c r="J17" s="204"/>
      <c r="K17" s="204"/>
      <c r="L17" s="204"/>
      <c r="M17" s="204"/>
      <c r="N17" s="204"/>
      <c r="O17" s="209" t="b">
        <v>0</v>
      </c>
    </row>
    <row r="18" spans="1:15" ht="10.050000000000001" customHeight="1" x14ac:dyDescent="0.45">
      <c r="A18" s="190"/>
      <c r="B18" s="191" t="s">
        <v>29</v>
      </c>
      <c r="C18" s="91" t="s">
        <v>30</v>
      </c>
      <c r="D18" s="92"/>
      <c r="E18" s="92"/>
      <c r="F18" s="93"/>
      <c r="G18" s="36"/>
      <c r="H18" s="85" t="s">
        <v>7</v>
      </c>
      <c r="I18" s="205"/>
      <c r="J18" s="206"/>
      <c r="K18" s="206"/>
      <c r="L18" s="206"/>
      <c r="M18" s="206"/>
      <c r="N18" s="206"/>
      <c r="O18" s="210" t="s">
        <v>31</v>
      </c>
    </row>
    <row r="19" spans="1:15" ht="30" customHeight="1" x14ac:dyDescent="0.45">
      <c r="A19" s="190"/>
      <c r="B19" s="192"/>
      <c r="C19" s="87"/>
      <c r="D19" s="88"/>
      <c r="E19" s="88"/>
      <c r="F19" s="89"/>
      <c r="G19" s="36"/>
      <c r="H19" s="86"/>
      <c r="I19" s="207"/>
      <c r="J19" s="208"/>
      <c r="K19" s="208"/>
      <c r="L19" s="208"/>
      <c r="M19" s="208"/>
      <c r="N19" s="208"/>
      <c r="O19" s="211"/>
    </row>
    <row r="20" spans="1:15" ht="30" customHeight="1" x14ac:dyDescent="0.45">
      <c r="A20" s="186" t="s">
        <v>33</v>
      </c>
      <c r="B20" s="183" t="s">
        <v>34</v>
      </c>
      <c r="C20" s="184"/>
      <c r="D20" s="184"/>
      <c r="E20" s="184"/>
      <c r="F20" s="184"/>
      <c r="G20" s="184"/>
      <c r="H20" s="184"/>
      <c r="I20" s="184"/>
      <c r="J20" s="184"/>
      <c r="K20" s="184"/>
      <c r="L20" s="184"/>
      <c r="M20" s="184"/>
      <c r="N20" s="184"/>
      <c r="O20" s="185"/>
    </row>
    <row r="21" spans="1:15" ht="26.4" customHeight="1" x14ac:dyDescent="0.45">
      <c r="A21" s="187"/>
      <c r="B21" s="30"/>
      <c r="C21" s="31"/>
      <c r="D21" s="31"/>
      <c r="E21" s="31"/>
      <c r="F21" s="31"/>
      <c r="G21" s="31"/>
      <c r="H21" s="31"/>
      <c r="I21" s="31"/>
      <c r="J21" s="31"/>
      <c r="K21" s="31"/>
      <c r="L21" s="31"/>
      <c r="M21" s="31"/>
      <c r="N21" s="31"/>
      <c r="O21" s="32"/>
    </row>
    <row r="22" spans="1:15" ht="26.4" customHeight="1" x14ac:dyDescent="0.45">
      <c r="A22" s="187"/>
      <c r="B22" s="33"/>
      <c r="C22" s="34"/>
      <c r="D22" s="34"/>
      <c r="E22" s="34"/>
      <c r="F22" s="34"/>
      <c r="G22" s="34"/>
      <c r="H22" s="34"/>
      <c r="I22" s="34"/>
      <c r="J22" s="34"/>
      <c r="K22" s="34"/>
      <c r="L22" s="34"/>
      <c r="M22" s="34"/>
      <c r="N22" s="34"/>
      <c r="O22" s="35"/>
    </row>
    <row r="23" spans="1:15" ht="26.4" customHeight="1" x14ac:dyDescent="0.45">
      <c r="A23" s="187"/>
      <c r="B23" s="33"/>
      <c r="C23" s="34"/>
      <c r="D23" s="34"/>
      <c r="E23" s="34"/>
      <c r="F23" s="34"/>
      <c r="G23" s="34"/>
      <c r="H23" s="34"/>
      <c r="I23" s="34"/>
      <c r="J23" s="34"/>
      <c r="K23" s="34"/>
      <c r="L23" s="34"/>
      <c r="M23" s="34"/>
      <c r="N23" s="34"/>
      <c r="O23" s="35"/>
    </row>
    <row r="24" spans="1:15" ht="26.4" customHeight="1" x14ac:dyDescent="0.45">
      <c r="A24" s="187"/>
      <c r="B24" s="33"/>
      <c r="C24" s="34"/>
      <c r="D24" s="34"/>
      <c r="E24" s="34"/>
      <c r="F24" s="34"/>
      <c r="G24" s="34"/>
      <c r="H24" s="34"/>
      <c r="I24" s="34"/>
      <c r="J24" s="34"/>
      <c r="K24" s="34"/>
      <c r="L24" s="34"/>
      <c r="M24" s="34"/>
      <c r="N24" s="34"/>
      <c r="O24" s="35"/>
    </row>
    <row r="25" spans="1:15" ht="26.4" customHeight="1" thickBot="1" x14ac:dyDescent="0.5">
      <c r="A25" s="188"/>
      <c r="B25" s="137"/>
      <c r="C25" s="138"/>
      <c r="D25" s="138"/>
      <c r="E25" s="138"/>
      <c r="F25" s="138"/>
      <c r="G25" s="138"/>
      <c r="H25" s="138"/>
      <c r="I25" s="138"/>
      <c r="J25" s="138"/>
      <c r="K25" s="138"/>
      <c r="L25" s="138"/>
      <c r="M25" s="138"/>
      <c r="N25" s="138"/>
      <c r="O25" s="139"/>
    </row>
    <row r="26" spans="1:15" ht="10.050000000000001" customHeight="1" thickTop="1" thickBot="1" x14ac:dyDescent="0.5">
      <c r="A26" s="140"/>
      <c r="B26" s="140"/>
      <c r="C26" s="140"/>
      <c r="D26" s="140"/>
      <c r="E26" s="140"/>
      <c r="F26" s="140"/>
      <c r="G26" s="140"/>
      <c r="H26" s="140"/>
      <c r="I26" s="140"/>
      <c r="J26" s="140"/>
      <c r="K26" s="140"/>
      <c r="L26" s="140"/>
      <c r="M26" s="140"/>
      <c r="N26" s="140"/>
      <c r="O26" s="140"/>
    </row>
    <row r="27" spans="1:15" ht="19.2" thickTop="1" thickBot="1" x14ac:dyDescent="0.5">
      <c r="A27" s="120" t="s">
        <v>35</v>
      </c>
      <c r="B27" s="121"/>
      <c r="C27" s="121"/>
      <c r="D27" s="121"/>
      <c r="E27" s="121"/>
      <c r="F27" s="121"/>
      <c r="G27" s="122" t="s">
        <v>36</v>
      </c>
      <c r="H27" s="122"/>
      <c r="I27" s="122"/>
      <c r="J27" s="122"/>
      <c r="K27" s="122"/>
      <c r="L27" s="122"/>
      <c r="M27" s="122"/>
      <c r="N27" s="122"/>
      <c r="O27" s="123"/>
    </row>
    <row r="28" spans="1:15" ht="22.05" customHeight="1" thickTop="1" x14ac:dyDescent="0.45">
      <c r="A28" s="113" t="s">
        <v>38</v>
      </c>
      <c r="B28" s="114"/>
      <c r="C28" s="114"/>
      <c r="D28" s="114"/>
      <c r="E28" s="115"/>
      <c r="F28" s="115"/>
      <c r="G28" s="115"/>
      <c r="H28" s="115"/>
      <c r="I28" s="115"/>
      <c r="J28" s="115"/>
      <c r="K28" s="115"/>
      <c r="L28" s="115"/>
      <c r="M28" s="115"/>
      <c r="N28" s="115"/>
      <c r="O28" s="116"/>
    </row>
    <row r="29" spans="1:15" ht="30" customHeight="1" x14ac:dyDescent="0.45">
      <c r="A29" s="174" t="s">
        <v>41</v>
      </c>
      <c r="B29" s="194"/>
      <c r="C29" s="195"/>
      <c r="D29" s="196"/>
      <c r="E29" s="175" t="s">
        <v>37</v>
      </c>
      <c r="F29" s="117"/>
      <c r="G29" s="118"/>
      <c r="H29" s="118"/>
      <c r="I29" s="118"/>
      <c r="J29" s="118"/>
      <c r="K29" s="118"/>
      <c r="L29" s="118"/>
      <c r="M29" s="118"/>
      <c r="N29" s="118"/>
      <c r="O29" s="119"/>
    </row>
    <row r="30" spans="1:15" ht="22.05" customHeight="1" x14ac:dyDescent="0.45">
      <c r="A30" s="176" t="s">
        <v>40</v>
      </c>
      <c r="B30" s="177"/>
      <c r="C30" s="177"/>
      <c r="D30" s="177"/>
      <c r="E30" s="177"/>
      <c r="F30" s="177"/>
      <c r="G30" s="177"/>
      <c r="H30" s="177"/>
      <c r="I30" s="177"/>
      <c r="J30" s="177"/>
      <c r="K30" s="177"/>
      <c r="L30" s="177"/>
      <c r="M30" s="177"/>
      <c r="N30" s="177"/>
      <c r="O30" s="178"/>
    </row>
    <row r="31" spans="1:15" ht="30" customHeight="1" x14ac:dyDescent="0.45">
      <c r="A31" s="197"/>
      <c r="B31" s="198"/>
      <c r="C31" s="198"/>
      <c r="D31" s="198"/>
      <c r="E31" s="198"/>
      <c r="F31" s="198"/>
      <c r="G31" s="198"/>
      <c r="H31" s="198"/>
      <c r="I31" s="198"/>
      <c r="J31" s="198"/>
      <c r="K31" s="198"/>
      <c r="L31" s="198"/>
      <c r="M31" s="198"/>
      <c r="N31" s="198"/>
      <c r="O31" s="199"/>
    </row>
    <row r="32" spans="1:15" ht="30" customHeight="1" thickBot="1" x14ac:dyDescent="0.5">
      <c r="A32" s="179" t="s">
        <v>42</v>
      </c>
      <c r="B32" s="124"/>
      <c r="C32" s="180" t="s">
        <v>20</v>
      </c>
      <c r="D32" s="125"/>
      <c r="E32" s="180" t="s">
        <v>19</v>
      </c>
      <c r="F32" s="125"/>
      <c r="G32" s="181" t="s">
        <v>18</v>
      </c>
      <c r="H32" s="182" t="s">
        <v>39</v>
      </c>
      <c r="I32" s="126"/>
      <c r="J32" s="127"/>
      <c r="K32" s="127"/>
      <c r="L32" s="127"/>
      <c r="M32" s="127"/>
      <c r="N32" s="127"/>
      <c r="O32" s="128"/>
    </row>
    <row r="33" spans="1:25" ht="10.050000000000001" customHeight="1" thickTop="1" thickBot="1" x14ac:dyDescent="0.5">
      <c r="A33" s="111"/>
      <c r="B33" s="112"/>
      <c r="C33" s="112"/>
      <c r="D33" s="112"/>
      <c r="E33" s="112"/>
      <c r="F33" s="112"/>
      <c r="G33" s="112"/>
      <c r="H33" s="112"/>
      <c r="I33" s="112"/>
      <c r="J33" s="112"/>
      <c r="K33" s="112"/>
      <c r="L33" s="112"/>
      <c r="M33" s="112"/>
      <c r="N33" s="112"/>
      <c r="O33" s="145"/>
    </row>
    <row r="34" spans="1:25" ht="18.600000000000001" customHeight="1" thickTop="1" x14ac:dyDescent="0.45">
      <c r="A34" s="156" t="s">
        <v>43</v>
      </c>
      <c r="B34" s="158" t="s">
        <v>44</v>
      </c>
      <c r="C34" s="159"/>
      <c r="D34" s="159"/>
      <c r="E34" s="159"/>
      <c r="F34" s="159"/>
      <c r="G34" s="159"/>
      <c r="H34" s="159"/>
      <c r="I34" s="159"/>
      <c r="J34" s="159"/>
      <c r="K34" s="159"/>
      <c r="L34" s="159"/>
      <c r="M34" s="159"/>
      <c r="N34" s="159"/>
      <c r="O34" s="160"/>
    </row>
    <row r="35" spans="1:25" ht="20.399999999999999" customHeight="1" x14ac:dyDescent="0.45">
      <c r="A35" s="157"/>
      <c r="B35" s="163" t="s">
        <v>45</v>
      </c>
      <c r="C35" s="164"/>
      <c r="D35" s="165" t="s">
        <v>46</v>
      </c>
      <c r="E35" s="166"/>
      <c r="F35" s="166"/>
      <c r="G35" s="166"/>
      <c r="H35" s="166"/>
      <c r="I35" s="166"/>
      <c r="J35" s="193"/>
      <c r="K35" s="193"/>
      <c r="L35" s="193"/>
      <c r="M35" s="193"/>
      <c r="N35" s="193"/>
      <c r="O35" s="161"/>
    </row>
    <row r="36" spans="1:25" ht="22.8" customHeight="1" x14ac:dyDescent="0.45">
      <c r="A36" s="157"/>
      <c r="B36" s="148" t="b">
        <v>0</v>
      </c>
      <c r="C36" s="143"/>
      <c r="D36" s="143"/>
      <c r="E36" s="143" t="b">
        <v>0</v>
      </c>
      <c r="F36" s="143"/>
      <c r="G36" s="143"/>
      <c r="H36" s="143"/>
      <c r="I36" s="170"/>
      <c r="J36" s="193"/>
      <c r="K36" s="193"/>
      <c r="L36" s="193"/>
      <c r="M36" s="193"/>
      <c r="N36" s="193"/>
      <c r="O36" s="162"/>
    </row>
    <row r="37" spans="1:25" ht="10.050000000000001" customHeight="1" x14ac:dyDescent="0.45">
      <c r="A37" s="157"/>
      <c r="B37" s="169"/>
      <c r="C37" s="170"/>
      <c r="D37" s="170"/>
      <c r="E37" s="170"/>
      <c r="F37" s="170"/>
      <c r="G37" s="170"/>
      <c r="H37" s="170"/>
      <c r="I37" s="170"/>
      <c r="J37" s="193"/>
      <c r="K37" s="193"/>
      <c r="L37" s="193"/>
      <c r="M37" s="193"/>
      <c r="N37" s="193"/>
      <c r="O37" s="162"/>
    </row>
    <row r="38" spans="1:25" ht="22.8" customHeight="1" x14ac:dyDescent="0.45">
      <c r="A38" s="157"/>
      <c r="B38" s="167" t="s">
        <v>47</v>
      </c>
      <c r="C38" s="168"/>
      <c r="D38" s="168"/>
      <c r="E38" s="165" t="s">
        <v>46</v>
      </c>
      <c r="F38" s="165"/>
      <c r="G38" s="166"/>
      <c r="H38" s="166"/>
      <c r="I38" s="166"/>
      <c r="J38" s="193"/>
      <c r="K38" s="193"/>
      <c r="L38" s="193"/>
      <c r="M38" s="193"/>
      <c r="N38" s="193"/>
      <c r="O38" s="162"/>
    </row>
    <row r="39" spans="1:25" ht="22.8" customHeight="1" x14ac:dyDescent="0.45">
      <c r="A39" s="157"/>
      <c r="B39" s="149" t="b">
        <v>0</v>
      </c>
      <c r="C39" s="142"/>
      <c r="D39" s="142"/>
      <c r="E39" s="142"/>
      <c r="F39" s="143" t="b">
        <v>0</v>
      </c>
      <c r="G39" s="143"/>
      <c r="H39" s="143"/>
      <c r="I39" s="170"/>
      <c r="J39" s="193"/>
      <c r="K39" s="193"/>
      <c r="L39" s="193"/>
      <c r="M39" s="193"/>
      <c r="N39" s="193"/>
      <c r="O39" s="162"/>
    </row>
    <row r="40" spans="1:25" ht="10.050000000000001" customHeight="1" x14ac:dyDescent="0.45">
      <c r="A40" s="157"/>
      <c r="B40" s="169"/>
      <c r="C40" s="170"/>
      <c r="D40" s="170"/>
      <c r="E40" s="170"/>
      <c r="F40" s="170"/>
      <c r="G40" s="170"/>
      <c r="H40" s="170"/>
      <c r="I40" s="170"/>
      <c r="J40" s="193"/>
      <c r="K40" s="193"/>
      <c r="L40" s="193"/>
      <c r="M40" s="193"/>
      <c r="N40" s="193"/>
      <c r="O40" s="162"/>
    </row>
    <row r="41" spans="1:25" ht="21" customHeight="1" x14ac:dyDescent="0.45">
      <c r="A41" s="157"/>
      <c r="B41" s="163" t="s">
        <v>48</v>
      </c>
      <c r="C41" s="164"/>
      <c r="D41" s="165" t="s">
        <v>49</v>
      </c>
      <c r="E41" s="166"/>
      <c r="F41" s="166"/>
      <c r="G41" s="166"/>
      <c r="H41" s="166"/>
      <c r="I41" s="171"/>
      <c r="J41" s="193"/>
      <c r="K41" s="193"/>
      <c r="L41" s="193"/>
      <c r="M41" s="193"/>
      <c r="N41" s="193"/>
      <c r="O41" s="162"/>
      <c r="Q41" s="1">
        <f>IF(H41=0,0,1)+IF(K41=0,0,1)</f>
        <v>0</v>
      </c>
    </row>
    <row r="42" spans="1:25" ht="21" customHeight="1" x14ac:dyDescent="0.45">
      <c r="A42" s="157"/>
      <c r="B42" s="148" t="b">
        <v>0</v>
      </c>
      <c r="C42" s="143"/>
      <c r="D42" s="143"/>
      <c r="E42" s="143"/>
      <c r="F42" s="143" t="b">
        <v>0</v>
      </c>
      <c r="G42" s="143"/>
      <c r="H42" s="143"/>
      <c r="I42" s="170"/>
      <c r="J42" s="144"/>
      <c r="K42" s="144"/>
      <c r="L42" s="144"/>
      <c r="M42" s="144"/>
      <c r="N42" s="144"/>
      <c r="O42" s="162"/>
    </row>
    <row r="43" spans="1:25" ht="24.6" customHeight="1" thickBot="1" x14ac:dyDescent="0.5">
      <c r="A43" s="157"/>
      <c r="B43" s="172" t="s">
        <v>50</v>
      </c>
      <c r="C43" s="173"/>
      <c r="D43" s="173"/>
      <c r="E43" s="173"/>
      <c r="F43" s="173"/>
      <c r="G43" s="141" t="b">
        <v>0</v>
      </c>
      <c r="H43" s="141" t="b">
        <v>0</v>
      </c>
      <c r="I43" s="170"/>
      <c r="J43" s="144" t="b">
        <v>0</v>
      </c>
      <c r="K43" s="170"/>
      <c r="L43" s="170"/>
      <c r="M43" s="170"/>
      <c r="N43" s="170"/>
      <c r="O43" s="162"/>
    </row>
    <row r="44" spans="1:25" ht="18.600000000000001" thickTop="1" x14ac:dyDescent="0.45">
      <c r="A44" s="37" t="s">
        <v>3</v>
      </c>
      <c r="B44" s="37"/>
      <c r="C44" s="37"/>
      <c r="D44" s="37"/>
      <c r="E44" s="37"/>
      <c r="F44" s="37"/>
      <c r="G44" s="37"/>
      <c r="H44" s="37"/>
      <c r="I44" s="37"/>
      <c r="J44" s="37"/>
      <c r="K44" s="37"/>
      <c r="L44" s="37"/>
      <c r="M44" s="37"/>
      <c r="N44" s="37"/>
      <c r="O44" s="37"/>
    </row>
    <row r="45" spans="1:25" ht="10.050000000000001" customHeight="1" x14ac:dyDescent="0.45">
      <c r="A45" s="146"/>
      <c r="B45" s="146"/>
      <c r="C45" s="146"/>
      <c r="D45" s="146"/>
      <c r="E45" s="146"/>
      <c r="F45" s="146"/>
      <c r="G45" s="146"/>
      <c r="H45" s="146"/>
      <c r="I45" s="146"/>
      <c r="J45" s="146"/>
      <c r="K45" s="146"/>
      <c r="L45" s="146"/>
      <c r="M45" s="146"/>
      <c r="N45" s="146"/>
      <c r="O45" s="146"/>
    </row>
    <row r="46" spans="1:25" ht="21" x14ac:dyDescent="0.25">
      <c r="A46" s="151" t="s">
        <v>52</v>
      </c>
      <c r="B46" s="151"/>
      <c r="C46" s="151"/>
      <c r="D46" s="151"/>
      <c r="E46" s="151"/>
      <c r="F46" s="151"/>
      <c r="G46" s="151"/>
      <c r="H46" s="151"/>
      <c r="I46" s="151"/>
      <c r="J46" s="151"/>
      <c r="K46" s="151"/>
      <c r="L46" s="151"/>
      <c r="M46" s="152"/>
      <c r="N46" s="152"/>
      <c r="O46" s="152"/>
      <c r="P46" s="6"/>
      <c r="Q46" s="5"/>
      <c r="R46" s="5"/>
      <c r="S46" s="4"/>
      <c r="T46" s="4"/>
      <c r="U46" s="4"/>
      <c r="V46" s="4"/>
      <c r="W46" s="4"/>
      <c r="X46" s="4"/>
      <c r="Y46" s="4"/>
    </row>
    <row r="47" spans="1:25" ht="18.600000000000001" thickBot="1" x14ac:dyDescent="0.5">
      <c r="A47" s="153" t="s">
        <v>51</v>
      </c>
      <c r="B47" s="153"/>
      <c r="C47" s="153"/>
      <c r="D47" s="153"/>
      <c r="E47" s="153"/>
      <c r="F47" s="153"/>
      <c r="G47" s="153"/>
      <c r="H47" s="153"/>
      <c r="I47" s="153"/>
      <c r="J47" s="153"/>
      <c r="K47" s="153"/>
      <c r="L47" s="153"/>
      <c r="M47" s="153"/>
      <c r="N47" s="153"/>
      <c r="O47" s="153"/>
      <c r="P47" s="3"/>
      <c r="Q47" s="3"/>
      <c r="R47" s="3"/>
      <c r="S47" s="2"/>
      <c r="T47" s="2"/>
      <c r="U47" s="2"/>
      <c r="V47" s="2"/>
      <c r="W47" s="2"/>
      <c r="X47" s="2"/>
      <c r="Y47" s="2"/>
    </row>
    <row r="48" spans="1:25" ht="29.4" thickBot="1" x14ac:dyDescent="0.5">
      <c r="A48" s="154" t="s">
        <v>2</v>
      </c>
      <c r="B48" s="154"/>
      <c r="C48" s="154"/>
      <c r="D48" s="154"/>
      <c r="E48" s="154"/>
      <c r="F48" s="147" t="s">
        <v>1</v>
      </c>
      <c r="G48" s="147"/>
      <c r="H48" s="147"/>
      <c r="I48" s="147"/>
      <c r="J48" s="147"/>
      <c r="K48" s="147"/>
      <c r="L48" s="147"/>
      <c r="M48" s="147"/>
      <c r="N48" s="155" t="s">
        <v>0</v>
      </c>
      <c r="O48" s="155"/>
    </row>
    <row r="49" ht="18.600000000000001" thickTop="1" x14ac:dyDescent="0.45"/>
  </sheetData>
  <sheetProtection algorithmName="SHA-512" hashValue="1Y2OO9yIjobBOMpfYY3QUpKwK+OWhVmRFrOl5lq5PNRuwwK05LOSw9xK/PgSBdFlAYfcxh7pjlH2nHaS8ybSMQ==" saltValue="dSPqIp+C24ZlAkCdMoSqNA==" spinCount="100000" sheet="1" selectLockedCells="1"/>
  <mergeCells count="73">
    <mergeCell ref="A2:K2"/>
    <mergeCell ref="A48:E48"/>
    <mergeCell ref="N48:O48"/>
    <mergeCell ref="F48:M48"/>
    <mergeCell ref="E36:H36"/>
    <mergeCell ref="J35:N41"/>
    <mergeCell ref="A34:A43"/>
    <mergeCell ref="B35:C35"/>
    <mergeCell ref="B41:C41"/>
    <mergeCell ref="B38:D38"/>
    <mergeCell ref="B36:D36"/>
    <mergeCell ref="B39:E39"/>
    <mergeCell ref="F39:H39"/>
    <mergeCell ref="B42:E42"/>
    <mergeCell ref="F42:H42"/>
    <mergeCell ref="A28:D28"/>
    <mergeCell ref="A27:F27"/>
    <mergeCell ref="A30:O30"/>
    <mergeCell ref="I32:O32"/>
    <mergeCell ref="E28:O28"/>
    <mergeCell ref="A33:O33"/>
    <mergeCell ref="B29:D29"/>
    <mergeCell ref="A31:O31"/>
    <mergeCell ref="O18:O19"/>
    <mergeCell ref="A26:O26"/>
    <mergeCell ref="H18:H19"/>
    <mergeCell ref="I18:N19"/>
    <mergeCell ref="I17:N17"/>
    <mergeCell ref="G11:G13"/>
    <mergeCell ref="H11:O11"/>
    <mergeCell ref="H12:O13"/>
    <mergeCell ref="B11:F13"/>
    <mergeCell ref="A17:A19"/>
    <mergeCell ref="G17:G19"/>
    <mergeCell ref="B18:B19"/>
    <mergeCell ref="C18:F18"/>
    <mergeCell ref="C19:F19"/>
    <mergeCell ref="H3:H4"/>
    <mergeCell ref="A11:A13"/>
    <mergeCell ref="K3:K4"/>
    <mergeCell ref="B9:O10"/>
    <mergeCell ref="A8:A10"/>
    <mergeCell ref="L3:L4"/>
    <mergeCell ref="M3:M4"/>
    <mergeCell ref="N3:N4"/>
    <mergeCell ref="O3:O4"/>
    <mergeCell ref="A4:A7"/>
    <mergeCell ref="B4:F7"/>
    <mergeCell ref="H5:O5"/>
    <mergeCell ref="O6:O7"/>
    <mergeCell ref="B3:F3"/>
    <mergeCell ref="L6:N7"/>
    <mergeCell ref="C8:O8"/>
    <mergeCell ref="G3:G7"/>
    <mergeCell ref="A14:A16"/>
    <mergeCell ref="B14:F14"/>
    <mergeCell ref="G14:G16"/>
    <mergeCell ref="H14:H15"/>
    <mergeCell ref="I14:O14"/>
    <mergeCell ref="B15:F16"/>
    <mergeCell ref="I15:O15"/>
    <mergeCell ref="I16:O16"/>
    <mergeCell ref="A47:O47"/>
    <mergeCell ref="A46:L46"/>
    <mergeCell ref="A44:O44"/>
    <mergeCell ref="M46:O46"/>
    <mergeCell ref="A20:A25"/>
    <mergeCell ref="B20:O20"/>
    <mergeCell ref="I3:I4"/>
    <mergeCell ref="J3:J4"/>
    <mergeCell ref="F29:O29"/>
    <mergeCell ref="C17:F17"/>
    <mergeCell ref="B21:O25"/>
  </mergeCells>
  <phoneticPr fontId="1"/>
  <conditionalFormatting sqref="B4:F7 I15:O15">
    <cfRule type="expression" dxfId="86" priority="122">
      <formula>B4=""</formula>
    </cfRule>
  </conditionalFormatting>
  <conditionalFormatting sqref="B3:F3">
    <cfRule type="expression" dxfId="85" priority="121">
      <formula>B3=""</formula>
    </cfRule>
  </conditionalFormatting>
  <conditionalFormatting sqref="N3:N4">
    <cfRule type="expression" dxfId="84" priority="75">
      <formula>N3&gt;15</formula>
    </cfRule>
    <cfRule type="expression" dxfId="83" priority="120">
      <formula>N3&lt;8</formula>
    </cfRule>
  </conditionalFormatting>
  <conditionalFormatting sqref="H6">
    <cfRule type="expression" dxfId="82" priority="98">
      <formula>AND(J6=TRUE, H6=TRUE)</formula>
    </cfRule>
    <cfRule type="expression" dxfId="81" priority="119">
      <formula>AND(J6=OR(0, FALSE), H6=OR(0, FALSE))</formula>
    </cfRule>
  </conditionalFormatting>
  <conditionalFormatting sqref="I6">
    <cfRule type="expression" dxfId="80" priority="97">
      <formula>AND(J6=TRUE, H6=TRUE)</formula>
    </cfRule>
    <cfRule type="expression" dxfId="79" priority="118">
      <formula>AND(J6=OR(0, FALSE), H6=OR(0, FALSE))</formula>
    </cfRule>
  </conditionalFormatting>
  <conditionalFormatting sqref="J6">
    <cfRule type="expression" dxfId="78" priority="96">
      <formula>AND(J6=TRUE, H6=TRUE)</formula>
    </cfRule>
    <cfRule type="expression" dxfId="77" priority="117">
      <formula>AND(J6=OR(0, FALSE), H6=OR(0, FALSE))</formula>
    </cfRule>
  </conditionalFormatting>
  <conditionalFormatting sqref="K6">
    <cfRule type="expression" dxfId="76" priority="95">
      <formula>AND(J6=TRUE, H6=TRUE)</formula>
    </cfRule>
    <cfRule type="expression" dxfId="75" priority="116">
      <formula>AND(J6=OR(0, FALSE), H6=OR(0, FALSE))</formula>
    </cfRule>
  </conditionalFormatting>
  <conditionalFormatting sqref="B8">
    <cfRule type="expression" dxfId="74" priority="115">
      <formula>B9=""</formula>
    </cfRule>
  </conditionalFormatting>
  <conditionalFormatting sqref="B9">
    <cfRule type="expression" dxfId="73" priority="114">
      <formula>B9=""</formula>
    </cfRule>
  </conditionalFormatting>
  <conditionalFormatting sqref="B11">
    <cfRule type="expression" dxfId="72" priority="113">
      <formula>B11=""</formula>
    </cfRule>
  </conditionalFormatting>
  <conditionalFormatting sqref="B15:F16">
    <cfRule type="expression" dxfId="71" priority="109">
      <formula>B15=""</formula>
    </cfRule>
  </conditionalFormatting>
  <conditionalFormatting sqref="I16:O16">
    <cfRule type="expression" dxfId="70" priority="108">
      <formula>I15=0</formula>
    </cfRule>
  </conditionalFormatting>
  <conditionalFormatting sqref="L6:N7">
    <cfRule type="expression" dxfId="69" priority="99">
      <formula>L6=""</formula>
    </cfRule>
  </conditionalFormatting>
  <conditionalFormatting sqref="H3:H4">
    <cfRule type="expression" dxfId="68" priority="94">
      <formula>H3=""</formula>
    </cfRule>
  </conditionalFormatting>
  <conditionalFormatting sqref="J3:J4">
    <cfRule type="expression" dxfId="67" priority="93">
      <formula>J3=""</formula>
    </cfRule>
  </conditionalFormatting>
  <conditionalFormatting sqref="L3:L4">
    <cfRule type="expression" dxfId="66" priority="92">
      <formula>L3=""</formula>
    </cfRule>
  </conditionalFormatting>
  <conditionalFormatting sqref="C8:K8">
    <cfRule type="expression" dxfId="65" priority="77">
      <formula>B9=""</formula>
    </cfRule>
  </conditionalFormatting>
  <conditionalFormatting sqref="C19">
    <cfRule type="expression" dxfId="64" priority="69">
      <formula>C19=""</formula>
    </cfRule>
  </conditionalFormatting>
  <conditionalFormatting sqref="C17:F17">
    <cfRule type="expression" dxfId="63" priority="68">
      <formula>C17=""</formula>
    </cfRule>
  </conditionalFormatting>
  <conditionalFormatting sqref="L17:N17">
    <cfRule type="expression" dxfId="62" priority="67">
      <formula>S17=TRUE</formula>
    </cfRule>
  </conditionalFormatting>
  <conditionalFormatting sqref="L18:N19">
    <cfRule type="expression" dxfId="61" priority="66">
      <formula>S17=TRUE</formula>
    </cfRule>
  </conditionalFormatting>
  <conditionalFormatting sqref="L8:O8">
    <cfRule type="expression" dxfId="60" priority="133">
      <formula>#REF!=""</formula>
    </cfRule>
  </conditionalFormatting>
  <conditionalFormatting sqref="I17:K17">
    <cfRule type="expression" dxfId="59" priority="136">
      <formula>O17=TRUE</formula>
    </cfRule>
  </conditionalFormatting>
  <conditionalFormatting sqref="I18:K19">
    <cfRule type="expression" dxfId="58" priority="138">
      <formula>O17=TRUE</formula>
    </cfRule>
  </conditionalFormatting>
  <conditionalFormatting sqref="B32">
    <cfRule type="expression" dxfId="57" priority="62">
      <formula>B32=""</formula>
    </cfRule>
  </conditionalFormatting>
  <conditionalFormatting sqref="D32">
    <cfRule type="expression" dxfId="56" priority="61">
      <formula>D32=""</formula>
    </cfRule>
  </conditionalFormatting>
  <conditionalFormatting sqref="F32">
    <cfRule type="expression" dxfId="55" priority="60">
      <formula>F32=""</formula>
    </cfRule>
  </conditionalFormatting>
  <conditionalFormatting sqref="B29:D29">
    <cfRule type="expression" dxfId="54" priority="59">
      <formula>B29=""</formula>
    </cfRule>
  </conditionalFormatting>
  <conditionalFormatting sqref="F29:O29">
    <cfRule type="expression" dxfId="53" priority="58">
      <formula>F29=""</formula>
    </cfRule>
  </conditionalFormatting>
  <conditionalFormatting sqref="A31:O31">
    <cfRule type="expression" dxfId="52" priority="57">
      <formula>A31=""</formula>
    </cfRule>
  </conditionalFormatting>
  <conditionalFormatting sqref="I32:O32">
    <cfRule type="expression" dxfId="51" priority="56">
      <formula>I32=""</formula>
    </cfRule>
  </conditionalFormatting>
  <conditionalFormatting sqref="B36:D36">
    <cfRule type="expression" dxfId="50" priority="11">
      <formula>AND(B36=TRUE, F42=TRUE)</formula>
    </cfRule>
    <cfRule type="expression" dxfId="49" priority="12">
      <formula>AND(B36=TRUE, B42=TRUE)</formula>
    </cfRule>
    <cfRule type="expression" dxfId="48" priority="13">
      <formula>AND(B36=TRUE, F39=TRUE)</formula>
    </cfRule>
    <cfRule type="expression" dxfId="47" priority="14">
      <formula>AND(B36=TRUE, B39=TRUE)</formula>
    </cfRule>
    <cfRule type="expression" dxfId="46" priority="15">
      <formula>AND(B36=TRUE, E36=TRUE)</formula>
    </cfRule>
    <cfRule type="expression" dxfId="45" priority="37">
      <formula>F42=TRUE</formula>
    </cfRule>
    <cfRule type="expression" dxfId="44" priority="38">
      <formula>B42=TRUE</formula>
    </cfRule>
    <cfRule type="expression" dxfId="43" priority="39">
      <formula>F39=TRUE</formula>
    </cfRule>
    <cfRule type="expression" dxfId="42" priority="40">
      <formula>B39=TRUE</formula>
    </cfRule>
    <cfRule type="expression" dxfId="41" priority="46">
      <formula>E36=TRUE</formula>
    </cfRule>
    <cfRule type="expression" dxfId="40" priority="52">
      <formula>B36=FALSE</formula>
    </cfRule>
  </conditionalFormatting>
  <conditionalFormatting sqref="E36:H36">
    <cfRule type="expression" dxfId="39" priority="7">
      <formula>AND(E36=TRUE, F42=TRUE)</formula>
    </cfRule>
    <cfRule type="expression" dxfId="38" priority="8">
      <formula>AND(E36=TRUE, B42=TRUE)</formula>
    </cfRule>
    <cfRule type="expression" dxfId="37" priority="9">
      <formula>AND(E36=TRUE, F39=TRUE)</formula>
    </cfRule>
    <cfRule type="expression" dxfId="36" priority="10">
      <formula>AND(E36=TRUE, B39=TRUE)</formula>
    </cfRule>
    <cfRule type="expression" dxfId="35" priority="33">
      <formula>F42=TRUE</formula>
    </cfRule>
    <cfRule type="expression" dxfId="34" priority="34">
      <formula>B42=TRUE</formula>
    </cfRule>
    <cfRule type="expression" dxfId="33" priority="35">
      <formula>F39=TRUE</formula>
    </cfRule>
    <cfRule type="expression" dxfId="32" priority="36">
      <formula>B39=TRUE</formula>
    </cfRule>
    <cfRule type="expression" dxfId="31" priority="45">
      <formula>B36=TRUE</formula>
    </cfRule>
    <cfRule type="expression" dxfId="30" priority="51">
      <formula>E36=FALSE</formula>
    </cfRule>
  </conditionalFormatting>
  <conditionalFormatting sqref="B39:E39">
    <cfRule type="expression" dxfId="29" priority="4">
      <formula>AND(B39=TRUE, F42=TRUE)</formula>
    </cfRule>
    <cfRule type="expression" dxfId="28" priority="5">
      <formula>AND(B39=TRUE, B42=TRUE)</formula>
    </cfRule>
    <cfRule type="expression" dxfId="27" priority="6">
      <formula>AND(B39=TRUE, F39=TRUE)</formula>
    </cfRule>
    <cfRule type="expression" dxfId="26" priority="29">
      <formula>F42=TRUE</formula>
    </cfRule>
    <cfRule type="expression" dxfId="25" priority="30">
      <formula>B42=TRUE</formula>
    </cfRule>
    <cfRule type="expression" dxfId="24" priority="31">
      <formula>B36=TRUE</formula>
    </cfRule>
    <cfRule type="expression" dxfId="23" priority="32">
      <formula>E36=TRUE</formula>
    </cfRule>
    <cfRule type="expression" dxfId="22" priority="44">
      <formula>F39=TRUE</formula>
    </cfRule>
    <cfRule type="expression" dxfId="21" priority="50">
      <formula>B39=FALSE</formula>
    </cfRule>
  </conditionalFormatting>
  <conditionalFormatting sqref="F39:H39">
    <cfRule type="expression" dxfId="20" priority="2">
      <formula>AND(F39=TRUE, F42=TRUE)</formula>
    </cfRule>
    <cfRule type="expression" dxfId="19" priority="3">
      <formula>AND(F39=TRUE, B42=TRUE)</formula>
    </cfRule>
    <cfRule type="expression" dxfId="18" priority="25">
      <formula>F42=TRUE</formula>
    </cfRule>
    <cfRule type="expression" dxfId="17" priority="26">
      <formula>B42=TRUE</formula>
    </cfRule>
    <cfRule type="expression" dxfId="16" priority="27">
      <formula>E36=TRUE</formula>
    </cfRule>
    <cfRule type="expression" dxfId="15" priority="28">
      <formula>B36=TRUE</formula>
    </cfRule>
    <cfRule type="expression" dxfId="14" priority="43">
      <formula>B39=TRUE</formula>
    </cfRule>
    <cfRule type="expression" dxfId="13" priority="49">
      <formula>F39=FALSE</formula>
    </cfRule>
  </conditionalFormatting>
  <conditionalFormatting sqref="B42:E42">
    <cfRule type="expression" dxfId="12" priority="1">
      <formula>AND(B42=TRUE, F42=TRUE)</formula>
    </cfRule>
    <cfRule type="expression" dxfId="11" priority="21">
      <formula>F39=TRUE</formula>
    </cfRule>
    <cfRule type="expression" dxfId="10" priority="22">
      <formula>B39=TRUE</formula>
    </cfRule>
    <cfRule type="expression" dxfId="9" priority="23">
      <formula>E36=TRUE</formula>
    </cfRule>
    <cfRule type="expression" dxfId="8" priority="24">
      <formula>B36=TRUE</formula>
    </cfRule>
    <cfRule type="expression" dxfId="7" priority="42">
      <formula>F42=TRUE</formula>
    </cfRule>
    <cfRule type="expression" dxfId="6" priority="48">
      <formula>B42=FALSE</formula>
    </cfRule>
  </conditionalFormatting>
  <conditionalFormatting sqref="F42:H42">
    <cfRule type="expression" dxfId="5" priority="17">
      <formula>F39=TRUE</formula>
    </cfRule>
    <cfRule type="expression" dxfId="4" priority="18">
      <formula>B39=TRUE</formula>
    </cfRule>
    <cfRule type="expression" dxfId="3" priority="19">
      <formula>E36=TRUE</formula>
    </cfRule>
    <cfRule type="expression" dxfId="2" priority="20">
      <formula>B36=TRUE</formula>
    </cfRule>
    <cfRule type="expression" dxfId="1" priority="41">
      <formula>B42=TRUE</formula>
    </cfRule>
    <cfRule type="expression" dxfId="0" priority="47">
      <formula>F42=FALSE</formula>
    </cfRule>
  </conditionalFormatting>
  <hyperlinks>
    <hyperlink ref="F48" r:id="rId1" xr:uid="{0FCC26C4-E97E-4A50-8E0B-53724E5B98F1}"/>
  </hyperlinks>
  <pageMargins left="0.86614173228346458" right="0.19685039370078741" top="0.19685039370078741" bottom="0.19685039370078741" header="0.31496062992125984" footer="0.31496062992125984"/>
  <pageSetup paperSize="9" scale="75"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0</xdr:colOff>
                    <xdr:row>5</xdr:row>
                    <xdr:rowOff>0</xdr:rowOff>
                  </from>
                  <to>
                    <xdr:col>8</xdr:col>
                    <xdr:colOff>30480</xdr:colOff>
                    <xdr:row>6</xdr:row>
                    <xdr:rowOff>22860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5</xdr:row>
                    <xdr:rowOff>7620</xdr:rowOff>
                  </from>
                  <to>
                    <xdr:col>10</xdr:col>
                    <xdr:colOff>182880</xdr:colOff>
                    <xdr:row>6</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91440</xdr:colOff>
                    <xdr:row>35</xdr:row>
                    <xdr:rowOff>22860</xdr:rowOff>
                  </from>
                  <to>
                    <xdr:col>6</xdr:col>
                    <xdr:colOff>441960</xdr:colOff>
                    <xdr:row>36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152400</xdr:colOff>
                    <xdr:row>35</xdr:row>
                    <xdr:rowOff>30480</xdr:rowOff>
                  </from>
                  <to>
                    <xdr:col>3</xdr:col>
                    <xdr:colOff>396240</xdr:colOff>
                    <xdr:row>35</xdr:row>
                    <xdr:rowOff>274320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8</xdr:col>
                    <xdr:colOff>205740</xdr:colOff>
                    <xdr:row>11</xdr:row>
                    <xdr:rowOff>83820</xdr:rowOff>
                  </from>
                  <to>
                    <xdr:col>13</xdr:col>
                    <xdr:colOff>518160</xdr:colOff>
                    <xdr:row>12</xdr:row>
                    <xdr:rowOff>114300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14</xdr:col>
                    <xdr:colOff>53340</xdr:colOff>
                    <xdr:row>16</xdr:row>
                    <xdr:rowOff>251460</xdr:rowOff>
                  </from>
                  <to>
                    <xdr:col>25</xdr:col>
                    <xdr:colOff>7620</xdr:colOff>
                    <xdr:row>17</xdr:row>
                    <xdr:rowOff>30480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xdr:col>
                    <xdr:colOff>137160</xdr:colOff>
                    <xdr:row>38</xdr:row>
                    <xdr:rowOff>38100</xdr:rowOff>
                  </from>
                  <to>
                    <xdr:col>7</xdr:col>
                    <xdr:colOff>266700</xdr:colOff>
                    <xdr:row>39</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xdr:col>
                    <xdr:colOff>152400</xdr:colOff>
                    <xdr:row>38</xdr:row>
                    <xdr:rowOff>45720</xdr:rowOff>
                  </from>
                  <to>
                    <xdr:col>5</xdr:col>
                    <xdr:colOff>76200</xdr:colOff>
                    <xdr:row>39</xdr:row>
                    <xdr:rowOff>7620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5</xdr:col>
                    <xdr:colOff>137160</xdr:colOff>
                    <xdr:row>41</xdr:row>
                    <xdr:rowOff>38100</xdr:rowOff>
                  </from>
                  <to>
                    <xdr:col>7</xdr:col>
                    <xdr:colOff>403860</xdr:colOff>
                    <xdr:row>42</xdr:row>
                    <xdr:rowOff>22860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xdr:col>
                    <xdr:colOff>152400</xdr:colOff>
                    <xdr:row>41</xdr:row>
                    <xdr:rowOff>45720</xdr:rowOff>
                  </from>
                  <to>
                    <xdr:col>4</xdr:col>
                    <xdr:colOff>144780</xdr:colOff>
                    <xdr:row>42</xdr:row>
                    <xdr:rowOff>22860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xdr:col>
                    <xdr:colOff>53340</xdr:colOff>
                    <xdr:row>42</xdr:row>
                    <xdr:rowOff>38100</xdr:rowOff>
                  </from>
                  <to>
                    <xdr:col>7</xdr:col>
                    <xdr:colOff>175260</xdr:colOff>
                    <xdr:row>42</xdr:row>
                    <xdr:rowOff>281940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7</xdr:col>
                    <xdr:colOff>228600</xdr:colOff>
                    <xdr:row>42</xdr:row>
                    <xdr:rowOff>45720</xdr:rowOff>
                  </from>
                  <to>
                    <xdr:col>8</xdr:col>
                    <xdr:colOff>342900</xdr:colOff>
                    <xdr:row>42</xdr:row>
                    <xdr:rowOff>281940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9</xdr:col>
                    <xdr:colOff>53340</xdr:colOff>
                    <xdr:row>42</xdr:row>
                    <xdr:rowOff>45720</xdr:rowOff>
                  </from>
                  <to>
                    <xdr:col>10</xdr:col>
                    <xdr:colOff>327660</xdr:colOff>
                    <xdr:row>42</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応募用紙-ジュニアVn</vt:lpstr>
      <vt:lpstr>'応募用紙-ジュニアVn'!Print_Area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cp:lastPrinted>2023-01-30T06:01:32Z</cp:lastPrinted>
  <dcterms:created xsi:type="dcterms:W3CDTF">2022-07-22T06:53:33Z</dcterms:created>
  <dcterms:modified xsi:type="dcterms:W3CDTF">2023-01-30T06:10:19Z</dcterms:modified>
</cp:coreProperties>
</file>